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A_C Sheet 16_17 YR4-1 - Table 1" sheetId="1" r:id="rId4"/>
  </sheets>
</workbook>
</file>

<file path=xl/sharedStrings.xml><?xml version="1.0" encoding="utf-8"?>
<sst xmlns="http://schemas.openxmlformats.org/spreadsheetml/2006/main" uniqueCount="218">
  <si>
    <t>LPC</t>
  </si>
  <si>
    <t>2015 - 2016</t>
  </si>
  <si>
    <t>Date</t>
  </si>
  <si>
    <t>Payment Type</t>
  </si>
  <si>
    <t>Amount In</t>
  </si>
  <si>
    <t>Amount Out</t>
  </si>
  <si>
    <t>Details</t>
  </si>
  <si>
    <t>VAT</t>
  </si>
  <si>
    <t>Admin</t>
  </si>
  <si>
    <t>S106</t>
  </si>
  <si>
    <t>Insurance</t>
  </si>
  <si>
    <t>Salary</t>
  </si>
  <si>
    <t>Disbursements</t>
  </si>
  <si>
    <t>Maintenance</t>
  </si>
  <si>
    <t>Capital Items</t>
  </si>
  <si>
    <t>Hall costs</t>
  </si>
  <si>
    <t>Audit</t>
  </si>
  <si>
    <t>Web Site</t>
  </si>
  <si>
    <t>PAYE Tax</t>
  </si>
  <si>
    <t>Allotments</t>
  </si>
  <si>
    <t>Precept</t>
  </si>
  <si>
    <t>Grants</t>
  </si>
  <si>
    <t>Misc</t>
  </si>
  <si>
    <t>01.04.16</t>
  </si>
  <si>
    <t>cq 001030</t>
  </si>
  <si>
    <t>South Hams Newspapers</t>
  </si>
  <si>
    <t>cq 001028</t>
  </si>
  <si>
    <t>cq 001026</t>
  </si>
  <si>
    <t>Alison Seldon</t>
  </si>
  <si>
    <t>cq 001031 cancelled</t>
  </si>
  <si>
    <t>SHDC See Saw</t>
  </si>
  <si>
    <t>cq 001032</t>
  </si>
  <si>
    <t>Congregational Hall rent</t>
  </si>
  <si>
    <t>cq 001033</t>
  </si>
  <si>
    <t>cq 001034</t>
  </si>
  <si>
    <t>SHDC Election Service</t>
  </si>
  <si>
    <t>cq 001035</t>
  </si>
  <si>
    <t>SHDC Payroll</t>
  </si>
  <si>
    <t>cq 001036</t>
  </si>
  <si>
    <t>Loddiswell PCC</t>
  </si>
  <si>
    <t>cq 001037</t>
  </si>
  <si>
    <t>Loddiswell PTFA Prize money</t>
  </si>
  <si>
    <t>cq 001038</t>
  </si>
  <si>
    <t>Lodd Hort &amp; Sports Show</t>
  </si>
  <si>
    <t>cq 001039</t>
  </si>
  <si>
    <t>First Serve Tennis for relaying courts</t>
  </si>
  <si>
    <t>cq 001040</t>
  </si>
  <si>
    <t>HMRC PAYE</t>
  </si>
  <si>
    <t>cq 001041</t>
  </si>
  <si>
    <t>Susan Freeman</t>
  </si>
  <si>
    <t>cq 001042</t>
  </si>
  <si>
    <t>cq 001043</t>
  </si>
  <si>
    <t>Wayleave</t>
  </si>
  <si>
    <t>04.04.16</t>
  </si>
  <si>
    <t>standing order</t>
  </si>
  <si>
    <t>Alison Seldon wages</t>
  </si>
  <si>
    <t>15.04.16</t>
  </si>
  <si>
    <t>deposit</t>
  </si>
  <si>
    <t>SHDC Precept</t>
  </si>
  <si>
    <t>03.05.16</t>
  </si>
  <si>
    <t>SHDC PPP Scheme</t>
  </si>
  <si>
    <t>10.05.16</t>
  </si>
  <si>
    <t>Cq from sandra Harvey towards Bench</t>
  </si>
  <si>
    <t>19.05.16</t>
  </si>
  <si>
    <t>cq 001044</t>
  </si>
  <si>
    <t>RJ Beer Hedge Trimming</t>
  </si>
  <si>
    <t>cq 001045</t>
  </si>
  <si>
    <t>Mr P Burridge grass cutting</t>
  </si>
  <si>
    <t>cq 001046</t>
  </si>
  <si>
    <t>S&amp;W Audit internal</t>
  </si>
  <si>
    <t>01.06.16</t>
  </si>
  <si>
    <t>cq 001047</t>
  </si>
  <si>
    <t>F.Stace, stamps, printer internet,phone</t>
  </si>
  <si>
    <t>cq 001049</t>
  </si>
  <si>
    <t>02.06.16</t>
  </si>
  <si>
    <t>Government payment for Tennis Courts</t>
  </si>
  <si>
    <t>06.06.16</t>
  </si>
  <si>
    <t>cq 001050</t>
  </si>
  <si>
    <t>First Serve Tennis Courts</t>
  </si>
  <si>
    <t>16.06.16</t>
  </si>
  <si>
    <t>cq 001051</t>
  </si>
  <si>
    <t>F.Stace wages May 2016</t>
  </si>
  <si>
    <t>cq 001052</t>
  </si>
  <si>
    <t>cheque cancelled</t>
  </si>
  <si>
    <t>cq 001053</t>
  </si>
  <si>
    <t>Community First Trading - Insurance</t>
  </si>
  <si>
    <t>21.06.16</t>
  </si>
  <si>
    <t>Alison Seldon repayment of mis paid wages</t>
  </si>
  <si>
    <t>01.07.16</t>
  </si>
  <si>
    <t>cq 001054</t>
  </si>
  <si>
    <t>F.Stace disbursements</t>
  </si>
  <si>
    <t>cq 001055</t>
  </si>
  <si>
    <t>F. Stace June 2016 wages</t>
  </si>
  <si>
    <t>cq 001056</t>
  </si>
  <si>
    <t>First Serve Tennis Courts final invoice</t>
  </si>
  <si>
    <t>07.07.16</t>
  </si>
  <si>
    <t>SHDC payment</t>
  </si>
  <si>
    <t>04.07.16</t>
  </si>
  <si>
    <t>cq 001057</t>
  </si>
  <si>
    <t>Mr P Burridge, Grass Cutting</t>
  </si>
  <si>
    <t>05.07.16</t>
  </si>
  <si>
    <t>cq 001058</t>
  </si>
  <si>
    <t>Mike Hine for repair of Stone Wall etc</t>
  </si>
  <si>
    <t>cq 001059</t>
  </si>
  <si>
    <t>Martin Jeffery work for repair stone wall</t>
  </si>
  <si>
    <t>cq 001060</t>
  </si>
  <si>
    <t>Purchase of Marquee for Parish Church</t>
  </si>
  <si>
    <t>cq 001061</t>
  </si>
  <si>
    <t>Richard Barney Strimming and clearing</t>
  </si>
  <si>
    <t>cq 001062</t>
  </si>
  <si>
    <t>CANCELLED</t>
  </si>
  <si>
    <t>14.07.16</t>
  </si>
  <si>
    <t>cq 001063</t>
  </si>
  <si>
    <t>Marmax products - Courtledge Bench</t>
  </si>
  <si>
    <t>18.07.16</t>
  </si>
  <si>
    <t xml:space="preserve">LV Insurance cheque for Bench </t>
  </si>
  <si>
    <t>cq 001064</t>
  </si>
  <si>
    <t>HMRC</t>
  </si>
  <si>
    <t>30.07.16</t>
  </si>
  <si>
    <t>cq 001065</t>
  </si>
  <si>
    <t>Loddiswell Playing Fields NP stand</t>
  </si>
  <si>
    <t>cq 001066</t>
  </si>
  <si>
    <t>F. Stace July wages 2016</t>
  </si>
  <si>
    <t>cq 001067</t>
  </si>
  <si>
    <t>F. Stace disbursements</t>
  </si>
  <si>
    <t>01.08.16</t>
  </si>
  <si>
    <t>AIG Europe Ltd Wall insurance payout</t>
  </si>
  <si>
    <t>Change from Parish Church marquee</t>
  </si>
  <si>
    <t>dd</t>
  </si>
  <si>
    <t>Public Works Loan</t>
  </si>
  <si>
    <t>02.08.16</t>
  </si>
  <si>
    <t>Deposit</t>
  </si>
  <si>
    <t>Transparency fund for web site</t>
  </si>
  <si>
    <t>cq 001068</t>
  </si>
  <si>
    <t>09.08.16</t>
  </si>
  <si>
    <t>Vat return</t>
  </si>
  <si>
    <t>26.08.16</t>
  </si>
  <si>
    <t>cq 001069</t>
  </si>
  <si>
    <t>F. Stace August wages</t>
  </si>
  <si>
    <t>cq 001070</t>
  </si>
  <si>
    <t>09.09.16</t>
  </si>
  <si>
    <t>cq 001071</t>
  </si>
  <si>
    <t>12.09.16</t>
  </si>
  <si>
    <t>Locality Fund SHDC</t>
  </si>
  <si>
    <t>30.09.16</t>
  </si>
  <si>
    <t>cq 001072</t>
  </si>
  <si>
    <t>F. Stace September wages</t>
  </si>
  <si>
    <t>cq 001073</t>
  </si>
  <si>
    <t>04.10.16</t>
  </si>
  <si>
    <t>cq 001074</t>
  </si>
  <si>
    <t>Precept from SHDC</t>
  </si>
  <si>
    <t>05.10.16</t>
  </si>
  <si>
    <t>cq 001075</t>
  </si>
  <si>
    <t>Village hall hire for Neighbourhood Pln</t>
  </si>
  <si>
    <t>cq 001076</t>
  </si>
  <si>
    <t>AKElectrical Lights for Air Ambulance</t>
  </si>
  <si>
    <t>11.10.16</t>
  </si>
  <si>
    <t>Cash donated for Air Ambulance</t>
  </si>
  <si>
    <t>12.10.16</t>
  </si>
  <si>
    <t>cq 001077</t>
  </si>
  <si>
    <t>LPC lap top</t>
  </si>
  <si>
    <t>cq 001078</t>
  </si>
  <si>
    <t>P Burridge Grass Cutting</t>
  </si>
  <si>
    <t>13.10.16</t>
  </si>
  <si>
    <t>cq 001079</t>
  </si>
  <si>
    <t>Web site research.  Paid to F. Stace 13hrs</t>
  </si>
  <si>
    <t>19.10.16</t>
  </si>
  <si>
    <t>cq 001080</t>
  </si>
  <si>
    <t>29.10.16</t>
  </si>
  <si>
    <t>cq 001081</t>
  </si>
  <si>
    <t>MAT Electrics Air Ambulance switch</t>
  </si>
  <si>
    <t>01.11.16</t>
  </si>
  <si>
    <t>cq 001082</t>
  </si>
  <si>
    <t>F. Stace October 2016 wages</t>
  </si>
  <si>
    <t>cq 001083</t>
  </si>
  <si>
    <t>cq 001084</t>
  </si>
  <si>
    <t>Grant Thornton 2016 Annual return</t>
  </si>
  <si>
    <t>03.11.16</t>
  </si>
  <si>
    <t>cq 001085</t>
  </si>
  <si>
    <t>Sue Freemen cq for  poppy wreath</t>
  </si>
  <si>
    <t>08.11.16</t>
  </si>
  <si>
    <t>cq 001086</t>
  </si>
  <si>
    <t>Future Client - Fly tipping sign</t>
  </si>
  <si>
    <t>10.11.16</t>
  </si>
  <si>
    <t>cq 001087</t>
  </si>
  <si>
    <t>Vision ICT Ltd</t>
  </si>
  <si>
    <t>21.11.16</t>
  </si>
  <si>
    <t>cq 001088</t>
  </si>
  <si>
    <t>cq 001089</t>
  </si>
  <si>
    <t>GB Sport &amp; Leisure Playground repairs</t>
  </si>
  <si>
    <t>28.11.16</t>
  </si>
  <si>
    <t>cq 001090</t>
  </si>
  <si>
    <t>Cancelled</t>
  </si>
  <si>
    <t>29.11.16</t>
  </si>
  <si>
    <t>cq 001091</t>
  </si>
  <si>
    <t>F. Stace November 2016 wages</t>
  </si>
  <si>
    <t>06.12.16</t>
  </si>
  <si>
    <t>cq 001092</t>
  </si>
  <si>
    <t>cq 001093</t>
  </si>
  <si>
    <t xml:space="preserve">Mike Hine Fit Fly Tip post &amp; swing </t>
  </si>
  <si>
    <t>cq 001094</t>
  </si>
  <si>
    <t>Anne Valley Engineering Fly Tip post</t>
  </si>
  <si>
    <t>cq 001095</t>
  </si>
  <si>
    <t>First Serve Tennis - Binder Coating</t>
  </si>
  <si>
    <t>13.12.16</t>
  </si>
  <si>
    <t>Allotment rent</t>
  </si>
  <si>
    <t>Donation - Tennis Club for treatment</t>
  </si>
  <si>
    <t>16.12.16</t>
  </si>
  <si>
    <t>cq 001096</t>
  </si>
  <si>
    <t>Vision ICT training for web site</t>
  </si>
  <si>
    <t>28.12.16</t>
  </si>
  <si>
    <t>cq 001097</t>
  </si>
  <si>
    <t>F.Stace December 2016 wages</t>
  </si>
  <si>
    <t>03.01.17</t>
  </si>
  <si>
    <t>cq 001098</t>
  </si>
  <si>
    <t>cq 001099</t>
  </si>
  <si>
    <t>F. Stace clerks disbursements</t>
  </si>
  <si>
    <t>TOTALS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</si>
</sst>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_-[$£-809]* #,##0.00_-;\-[$£-809]* #,##0.00_-;_-[$£-809]* &quot;-&quot;??;_-@_-"/>
    <numFmt numFmtId="60" formatCode="[$£-809]#,##0.00"/>
  </numFmts>
  <fonts count="26">
    <font>
      <sz val="10"/>
      <color indexed="8"/>
      <name val="Helvetica"/>
    </font>
    <font>
      <sz val="10"/>
      <color indexed="8"/>
      <name val="Helvetica Neue"/>
    </font>
    <font>
      <b val="1"/>
      <sz val="12"/>
      <color indexed="8"/>
      <name val="Helvetica Neue"/>
    </font>
    <font>
      <b val="1"/>
      <sz val="12"/>
      <color indexed="8"/>
      <name val="Lucida Grande"/>
    </font>
    <font>
      <b val="1"/>
      <sz val="12"/>
      <color indexed="9"/>
      <name val="Lucida Grande"/>
    </font>
    <font>
      <b val="1"/>
      <sz val="12"/>
      <color indexed="12"/>
      <name val="Lucida Grande"/>
    </font>
    <font>
      <b val="1"/>
      <sz val="10"/>
      <color indexed="9"/>
      <name val="Lucida Grande"/>
    </font>
    <font>
      <b val="1"/>
      <sz val="10"/>
      <color indexed="8"/>
      <name val="Lucida Grande"/>
    </font>
    <font>
      <b val="1"/>
      <sz val="10"/>
      <color indexed="8"/>
      <name val="Helvetica Neue"/>
    </font>
    <font>
      <b val="1"/>
      <sz val="10"/>
      <color indexed="12"/>
      <name val="Lucida Grande"/>
    </font>
    <font>
      <sz val="10"/>
      <color indexed="14"/>
      <name val="Lucida Grande"/>
    </font>
    <font>
      <sz val="10"/>
      <color indexed="15"/>
      <name val="Lucida Grande"/>
    </font>
    <font>
      <b val="1"/>
      <sz val="10"/>
      <color indexed="14"/>
      <name val="Lucida Grande"/>
    </font>
    <font>
      <sz val="10"/>
      <color indexed="8"/>
      <name val="Lucida Grande"/>
    </font>
    <font>
      <sz val="10"/>
      <color indexed="16"/>
      <name val="Lucida Grande"/>
    </font>
    <font>
      <sz val="10"/>
      <color indexed="17"/>
      <name val="Lucida Grande"/>
    </font>
    <font>
      <sz val="10"/>
      <color indexed="18"/>
      <name val="Lucida Grande"/>
    </font>
    <font>
      <sz val="10"/>
      <color indexed="19"/>
      <name val="Lucida Grande"/>
    </font>
    <font>
      <sz val="10"/>
      <color indexed="20"/>
      <name val="Lucida Grande"/>
    </font>
    <font>
      <sz val="10"/>
      <color indexed="21"/>
      <name val="Lucida Grande"/>
    </font>
    <font>
      <sz val="10"/>
      <color indexed="12"/>
      <name val="Lucida Grande"/>
    </font>
    <font>
      <sz val="10"/>
      <color indexed="22"/>
      <name val="Lucida Grande"/>
    </font>
    <font>
      <sz val="10"/>
      <color indexed="23"/>
      <name val="Lucida Grande"/>
    </font>
    <font>
      <sz val="10"/>
      <color indexed="9"/>
      <name val="Lucida Grande"/>
    </font>
    <font>
      <sz val="10"/>
      <color indexed="24"/>
      <name val="Lucida Grande"/>
    </font>
    <font>
      <b val="1"/>
      <sz val="10"/>
      <color indexed="25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  <diagonal/>
    </border>
    <border>
      <left>
        <color indexed="11"/>
      </left>
      <right>
        <color indexed="11"/>
      </right>
      <top style="thin">
        <color indexed="10"/>
      </top>
      <bottom>
        <color indexed="11"/>
      </bottom>
      <diagonal/>
    </border>
    <border>
      <left>
        <color indexed="11"/>
      </left>
      <right>
        <color indexed="11"/>
      </right>
      <top>
        <color indexed="11"/>
      </top>
      <bottom>
        <color indexed="11"/>
      </bottom>
      <diagonal/>
    </border>
    <border>
      <left style="thin">
        <color indexed="10"/>
      </left>
      <right>
        <color indexed="11"/>
      </right>
      <top>
        <color indexed="11"/>
      </top>
      <bottom>
        <color indexed="11"/>
      </bottom>
      <diagonal/>
    </border>
    <border>
      <left style="thin">
        <color indexed="10"/>
      </left>
      <right>
        <color indexed="11"/>
      </right>
      <top>
        <color indexed="11"/>
      </top>
      <bottom style="thin">
        <color indexed="8"/>
      </bottom>
      <diagonal/>
    </border>
    <border>
      <left>
        <color indexed="11"/>
      </left>
      <right>
        <color indexed="11"/>
      </right>
      <top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6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/>
    </xf>
    <xf numFmtId="0" fontId="3" fillId="2" borderId="1" applyNumberFormat="1" applyFont="1" applyFill="1" applyBorder="1" applyAlignment="1" applyProtection="0">
      <alignment horizontal="left" vertical="bottom" wrapText="1"/>
    </xf>
    <xf numFmtId="14" fontId="4" fillId="2" borderId="2" applyNumberFormat="1" applyFont="1" applyFill="1" applyBorder="1" applyAlignment="1" applyProtection="0">
      <alignment horizontal="center" vertical="bottom" wrapText="1"/>
    </xf>
    <xf numFmtId="59" fontId="3" fillId="2" borderId="2" applyNumberFormat="1" applyFont="1" applyFill="1" applyBorder="1" applyAlignment="1" applyProtection="0">
      <alignment horizontal="center" vertical="bottom" wrapText="1"/>
    </xf>
    <xf numFmtId="60" fontId="4" fillId="2" borderId="2" applyNumberFormat="1" applyFont="1" applyFill="1" applyBorder="1" applyAlignment="1" applyProtection="0">
      <alignment horizontal="center" vertical="bottom" wrapText="1"/>
    </xf>
    <xf numFmtId="0" fontId="3" fillId="2" borderId="2" applyNumberFormat="1" applyFont="1" applyFill="1" applyBorder="1" applyAlignment="1" applyProtection="0">
      <alignment horizontal="center" vertical="bottom" wrapText="1"/>
    </xf>
    <xf numFmtId="0" fontId="5" fillId="2" borderId="2" applyNumberFormat="1" applyFont="1" applyFill="1" applyBorder="1" applyAlignment="1" applyProtection="0">
      <alignment horizontal="center" vertical="bottom" wrapText="1"/>
    </xf>
    <xf numFmtId="59" fontId="5" fillId="2" borderId="2" applyNumberFormat="1" applyFont="1" applyFill="1" applyBorder="1" applyAlignment="1" applyProtection="0">
      <alignment horizontal="center" vertical="bottom" wrapText="1"/>
    </xf>
    <xf numFmtId="59" fontId="4" fillId="2" borderId="2" applyNumberFormat="1" applyFont="1" applyFill="1" applyBorder="1" applyAlignment="1" applyProtection="0">
      <alignment horizontal="center" vertical="bottom" wrapText="1"/>
    </xf>
    <xf numFmtId="0" fontId="4" fillId="2" borderId="2" applyNumberFormat="1" applyFont="1" applyFill="1" applyBorder="1" applyAlignment="1" applyProtection="0">
      <alignment horizontal="center" vertical="bottom" wrapText="1"/>
    </xf>
    <xf numFmtId="0" fontId="6" fillId="2" borderId="2" applyNumberFormat="1" applyFont="1" applyFill="1" applyBorder="1" applyAlignment="1" applyProtection="0">
      <alignment horizontal="center" vertical="bottom" wrapText="1"/>
    </xf>
    <xf numFmtId="0" fontId="7" fillId="3" borderId="3" applyNumberFormat="1" applyFont="1" applyFill="1" applyBorder="1" applyAlignment="1" applyProtection="0">
      <alignment horizontal="center" vertical="bottom" wrapText="1"/>
    </xf>
    <xf numFmtId="0" fontId="8" fillId="3" borderId="3" applyNumberFormat="0" applyFont="1" applyFill="1" applyBorder="1" applyAlignment="1" applyProtection="0">
      <alignment horizontal="center" vertical="top" wrapText="1"/>
    </xf>
    <xf numFmtId="49" fontId="7" fillId="2" borderId="4" applyNumberFormat="1" applyFont="1" applyFill="1" applyBorder="1" applyAlignment="1" applyProtection="0">
      <alignment horizontal="left" vertical="bottom" wrapText="1"/>
    </xf>
    <xf numFmtId="14" fontId="6" fillId="2" borderId="3" applyNumberFormat="1" applyFont="1" applyFill="1" applyBorder="1" applyAlignment="1" applyProtection="0">
      <alignment horizontal="center" vertical="bottom" wrapText="1"/>
    </xf>
    <xf numFmtId="59" fontId="7" fillId="2" borderId="3" applyNumberFormat="1" applyFont="1" applyFill="1" applyBorder="1" applyAlignment="1" applyProtection="0">
      <alignment horizontal="center" vertical="bottom" wrapText="1"/>
    </xf>
    <xf numFmtId="60" fontId="6" fillId="2" borderId="3" applyNumberFormat="1" applyFont="1" applyFill="1" applyBorder="1" applyAlignment="1" applyProtection="0">
      <alignment horizontal="center" vertical="bottom" wrapText="1"/>
    </xf>
    <xf numFmtId="0" fontId="7" fillId="2" borderId="3" applyNumberFormat="1" applyFont="1" applyFill="1" applyBorder="1" applyAlignment="1" applyProtection="0">
      <alignment horizontal="center" vertical="bottom" wrapText="1"/>
    </xf>
    <xf numFmtId="0" fontId="9" fillId="2" borderId="3" applyNumberFormat="1" applyFont="1" applyFill="1" applyBorder="1" applyAlignment="1" applyProtection="0">
      <alignment horizontal="center" vertical="bottom" wrapText="1"/>
    </xf>
    <xf numFmtId="59" fontId="9" fillId="2" borderId="3" applyNumberFormat="1" applyFont="1" applyFill="1" applyBorder="1" applyAlignment="1" applyProtection="0">
      <alignment horizontal="center" vertical="bottom" wrapText="1"/>
    </xf>
    <xf numFmtId="59" fontId="6" fillId="2" borderId="3" applyNumberFormat="1" applyFont="1" applyFill="1" applyBorder="1" applyAlignment="1" applyProtection="0">
      <alignment horizontal="center" vertical="bottom" wrapText="1"/>
    </xf>
    <xf numFmtId="0" fontId="6" fillId="2" borderId="3" applyNumberFormat="1" applyFont="1" applyFill="1" applyBorder="1" applyAlignment="1" applyProtection="0">
      <alignment horizontal="center" vertical="bottom" wrapText="1"/>
    </xf>
    <xf numFmtId="0" fontId="6" fillId="2" borderId="3" applyNumberFormat="1" applyFont="1" applyFill="1" applyBorder="1" applyAlignment="1" applyProtection="0">
      <alignment horizontal="left" vertical="bottom" wrapText="1"/>
    </xf>
    <xf numFmtId="14" fontId="7" fillId="2" borderId="5" applyNumberFormat="1" applyFont="1" applyFill="1" applyBorder="1" applyAlignment="1" applyProtection="0">
      <alignment horizontal="center" vertical="bottom" wrapText="1"/>
    </xf>
    <xf numFmtId="14" fontId="6" fillId="2" borderId="6" applyNumberFormat="1" applyFont="1" applyFill="1" applyBorder="1" applyAlignment="1" applyProtection="0">
      <alignment horizontal="center" vertical="bottom" wrapText="1"/>
    </xf>
    <xf numFmtId="59" fontId="7" fillId="2" borderId="6" applyNumberFormat="1" applyFont="1" applyFill="1" applyBorder="1" applyAlignment="1" applyProtection="0">
      <alignment horizontal="center" vertical="bottom" wrapText="1"/>
    </xf>
    <xf numFmtId="60" fontId="6" fillId="2" borderId="6" applyNumberFormat="1" applyFont="1" applyFill="1" applyBorder="1" applyAlignment="1" applyProtection="0">
      <alignment horizontal="center" vertical="bottom" wrapText="1"/>
    </xf>
    <xf numFmtId="0" fontId="7" fillId="2" borderId="6" applyNumberFormat="1" applyFont="1" applyFill="1" applyBorder="1" applyAlignment="1" applyProtection="0">
      <alignment horizontal="center" vertical="bottom" wrapText="1"/>
    </xf>
    <xf numFmtId="0" fontId="9" fillId="2" borderId="6" applyNumberFormat="1" applyFont="1" applyFill="1" applyBorder="1" applyAlignment="1" applyProtection="0">
      <alignment horizontal="center" vertical="bottom" wrapText="1"/>
    </xf>
    <xf numFmtId="59" fontId="9" fillId="2" borderId="6" applyNumberFormat="1" applyFont="1" applyFill="1" applyBorder="1" applyAlignment="1" applyProtection="0">
      <alignment horizontal="center" vertical="bottom" wrapText="1"/>
    </xf>
    <xf numFmtId="59" fontId="6" fillId="2" borderId="6" applyNumberFormat="1" applyFont="1" applyFill="1" applyBorder="1" applyAlignment="1" applyProtection="0">
      <alignment horizontal="center" vertical="bottom" wrapText="1"/>
    </xf>
    <xf numFmtId="0" fontId="6" fillId="2" borderId="6" applyNumberFormat="1" applyFont="1" applyFill="1" applyBorder="1" applyAlignment="1" applyProtection="0">
      <alignment horizontal="center" vertical="bottom" wrapText="1"/>
    </xf>
    <xf numFmtId="0" fontId="7" fillId="3" borderId="6" applyNumberFormat="1" applyFont="1" applyFill="1" applyBorder="1" applyAlignment="1" applyProtection="0">
      <alignment horizontal="center" vertical="bottom" wrapText="1"/>
    </xf>
    <xf numFmtId="0" fontId="8" fillId="3" borderId="6" applyNumberFormat="0" applyFont="1" applyFill="1" applyBorder="1" applyAlignment="1" applyProtection="0">
      <alignment horizontal="center" vertical="top" wrapText="1"/>
    </xf>
    <xf numFmtId="49" fontId="7" fillId="2" borderId="7" applyNumberFormat="1" applyFont="1" applyFill="1" applyBorder="1" applyAlignment="1" applyProtection="0">
      <alignment horizontal="left" vertical="bottom" wrapText="1"/>
    </xf>
    <xf numFmtId="49" fontId="7" fillId="2" borderId="7" applyNumberFormat="1" applyFont="1" applyFill="1" applyBorder="1" applyAlignment="1" applyProtection="0">
      <alignment horizontal="center" vertical="bottom" wrapText="1"/>
    </xf>
    <xf numFmtId="0" fontId="7" fillId="2" borderId="7" applyNumberFormat="1" applyFont="1" applyFill="1" applyBorder="1" applyAlignment="1" applyProtection="0">
      <alignment horizontal="center" vertical="bottom" wrapText="1"/>
    </xf>
    <xf numFmtId="49" fontId="10" fillId="2" borderId="7" applyNumberFormat="1" applyFont="1" applyFill="1" applyBorder="1" applyAlignment="1" applyProtection="0">
      <alignment vertical="bottom"/>
    </xf>
    <xf numFmtId="59" fontId="10" fillId="2" borderId="7" applyNumberFormat="1" applyFont="1" applyFill="1" applyBorder="1" applyAlignment="1" applyProtection="0">
      <alignment vertical="bottom"/>
    </xf>
    <xf numFmtId="60" fontId="10" fillId="2" borderId="7" applyNumberFormat="1" applyFont="1" applyFill="1" applyBorder="1" applyAlignment="1" applyProtection="0">
      <alignment vertical="bottom"/>
    </xf>
    <xf numFmtId="59" fontId="10" fillId="2" borderId="7" applyNumberFormat="1" applyFont="1" applyFill="1" applyBorder="1" applyAlignment="1" applyProtection="0">
      <alignment horizontal="left" vertical="bottom"/>
    </xf>
    <xf numFmtId="59" fontId="11" fillId="2" borderId="7" applyNumberFormat="1" applyFont="1" applyFill="1" applyBorder="1" applyAlignment="1" applyProtection="0">
      <alignment vertical="bottom"/>
    </xf>
    <xf numFmtId="0" fontId="12" fillId="2" borderId="7" applyNumberFormat="1" applyFont="1" applyFill="1" applyBorder="1" applyAlignment="1" applyProtection="0">
      <alignment horizontal="center" vertical="bottom" wrapText="1"/>
    </xf>
    <xf numFmtId="59" fontId="13" fillId="2" borderId="7" applyNumberFormat="1" applyFont="1" applyFill="1" applyBorder="1" applyAlignment="1" applyProtection="0">
      <alignment vertical="bottom"/>
    </xf>
    <xf numFmtId="59" fontId="14" fillId="2" borderId="7" applyNumberFormat="1" applyFont="1" applyFill="1" applyBorder="1" applyAlignment="1" applyProtection="0">
      <alignment vertical="bottom"/>
    </xf>
    <xf numFmtId="49" fontId="13" fillId="2" borderId="7" applyNumberFormat="1" applyFont="1" applyFill="1" applyBorder="1" applyAlignment="1" applyProtection="0">
      <alignment vertical="bottom"/>
    </xf>
    <xf numFmtId="0" fontId="13" fillId="2" borderId="7" applyNumberFormat="0" applyFont="1" applyFill="1" applyBorder="1" applyAlignment="1" applyProtection="0">
      <alignment vertical="bottom"/>
    </xf>
    <xf numFmtId="60" fontId="13" fillId="2" borderId="7" applyNumberFormat="1" applyFont="1" applyFill="1" applyBorder="1" applyAlignment="1" applyProtection="0">
      <alignment vertical="bottom"/>
    </xf>
    <xf numFmtId="49" fontId="14" fillId="2" borderId="7" applyNumberFormat="1" applyFont="1" applyFill="1" applyBorder="1" applyAlignment="1" applyProtection="0">
      <alignment vertical="bottom"/>
    </xf>
    <xf numFmtId="60" fontId="14" fillId="2" borderId="7" applyNumberFormat="1" applyFont="1" applyFill="1" applyBorder="1" applyAlignment="1" applyProtection="0">
      <alignment vertical="bottom"/>
    </xf>
    <xf numFmtId="49" fontId="11" fillId="2" borderId="7" applyNumberFormat="1" applyFont="1" applyFill="1" applyBorder="1" applyAlignment="1" applyProtection="0">
      <alignment vertical="bottom"/>
    </xf>
    <xf numFmtId="60" fontId="11" fillId="2" borderId="7" applyNumberFormat="1" applyFont="1" applyFill="1" applyBorder="1" applyAlignment="1" applyProtection="0">
      <alignment vertical="bottom"/>
    </xf>
    <xf numFmtId="59" fontId="15" fillId="2" borderId="7" applyNumberFormat="1" applyFont="1" applyFill="1" applyBorder="1" applyAlignment="1" applyProtection="0">
      <alignment vertical="bottom"/>
    </xf>
    <xf numFmtId="59" fontId="16" fillId="2" borderId="7" applyNumberFormat="1" applyFont="1" applyFill="1" applyBorder="1" applyAlignment="1" applyProtection="0">
      <alignment vertical="bottom"/>
    </xf>
    <xf numFmtId="49" fontId="17" fillId="2" borderId="7" applyNumberFormat="1" applyFont="1" applyFill="1" applyBorder="1" applyAlignment="1" applyProtection="0">
      <alignment vertical="bottom"/>
    </xf>
    <xf numFmtId="59" fontId="17" fillId="2" borderId="7" applyNumberFormat="1" applyFont="1" applyFill="1" applyBorder="1" applyAlignment="1" applyProtection="0">
      <alignment vertical="bottom"/>
    </xf>
    <xf numFmtId="60" fontId="17" fillId="2" borderId="7" applyNumberFormat="1" applyFont="1" applyFill="1" applyBorder="1" applyAlignment="1" applyProtection="0">
      <alignment vertical="bottom"/>
    </xf>
    <xf numFmtId="59" fontId="11" fillId="2" borderId="7" applyNumberFormat="1" applyFont="1" applyFill="1" applyBorder="1" applyAlignment="1" applyProtection="0">
      <alignment horizontal="left" vertical="bottom"/>
    </xf>
    <xf numFmtId="49" fontId="18" fillId="2" borderId="7" applyNumberFormat="1" applyFont="1" applyFill="1" applyBorder="1" applyAlignment="1" applyProtection="0">
      <alignment vertical="bottom"/>
    </xf>
    <xf numFmtId="59" fontId="18" fillId="2" borderId="7" applyNumberFormat="1" applyFont="1" applyFill="1" applyBorder="1" applyAlignment="1" applyProtection="0">
      <alignment vertical="bottom"/>
    </xf>
    <xf numFmtId="60" fontId="18" fillId="2" borderId="7" applyNumberFormat="1" applyFont="1" applyFill="1" applyBorder="1" applyAlignment="1" applyProtection="0">
      <alignment vertical="bottom"/>
    </xf>
    <xf numFmtId="49" fontId="19" fillId="2" borderId="7" applyNumberFormat="1" applyFont="1" applyFill="1" applyBorder="1" applyAlignment="1" applyProtection="0">
      <alignment vertical="bottom"/>
    </xf>
    <xf numFmtId="59" fontId="19" fillId="2" borderId="7" applyNumberFormat="1" applyFont="1" applyFill="1" applyBorder="1" applyAlignment="1" applyProtection="0">
      <alignment vertical="bottom"/>
    </xf>
    <xf numFmtId="60" fontId="19" fillId="2" borderId="7" applyNumberFormat="1" applyFont="1" applyFill="1" applyBorder="1" applyAlignment="1" applyProtection="0">
      <alignment vertical="bottom"/>
    </xf>
    <xf numFmtId="59" fontId="13" fillId="2" borderId="7" applyNumberFormat="1" applyFont="1" applyFill="1" applyBorder="1" applyAlignment="1" applyProtection="0">
      <alignment horizontal="left" vertical="bottom"/>
    </xf>
    <xf numFmtId="14" fontId="13" fillId="2" borderId="7" applyNumberFormat="1" applyFont="1" applyFill="1" applyBorder="1" applyAlignment="1" applyProtection="0">
      <alignment vertical="bottom"/>
    </xf>
    <xf numFmtId="49" fontId="20" fillId="2" borderId="7" applyNumberFormat="1" applyFont="1" applyFill="1" applyBorder="1" applyAlignment="1" applyProtection="0">
      <alignment vertical="bottom"/>
    </xf>
    <xf numFmtId="59" fontId="20" fillId="2" borderId="7" applyNumberFormat="1" applyFont="1" applyFill="1" applyBorder="1" applyAlignment="1" applyProtection="0">
      <alignment vertical="bottom"/>
    </xf>
    <xf numFmtId="60" fontId="20" fillId="2" borderId="7" applyNumberFormat="1" applyFont="1" applyFill="1" applyBorder="1" applyAlignment="1" applyProtection="0">
      <alignment vertical="bottom"/>
    </xf>
    <xf numFmtId="0" fontId="13" fillId="2" borderId="7" applyNumberFormat="1" applyFont="1" applyFill="1" applyBorder="1" applyAlignment="1" applyProtection="0">
      <alignment vertical="bottom"/>
    </xf>
    <xf numFmtId="49" fontId="21" fillId="2" borderId="7" applyNumberFormat="1" applyFont="1" applyFill="1" applyBorder="1" applyAlignment="1" applyProtection="0">
      <alignment vertical="bottom"/>
    </xf>
    <xf numFmtId="59" fontId="21" fillId="2" borderId="7" applyNumberFormat="1" applyFont="1" applyFill="1" applyBorder="1" applyAlignment="1" applyProtection="0">
      <alignment vertical="bottom"/>
    </xf>
    <xf numFmtId="60" fontId="21" fillId="2" borderId="7" applyNumberFormat="1" applyFont="1" applyFill="1" applyBorder="1" applyAlignment="1" applyProtection="0">
      <alignment vertical="bottom"/>
    </xf>
    <xf numFmtId="49" fontId="11" borderId="7" applyNumberFormat="1" applyFont="1" applyFill="0" applyBorder="1" applyAlignment="1" applyProtection="0">
      <alignment vertical="bottom"/>
    </xf>
    <xf numFmtId="59" fontId="11" borderId="7" applyNumberFormat="1" applyFont="1" applyFill="0" applyBorder="1" applyAlignment="1" applyProtection="0">
      <alignment vertical="bottom"/>
    </xf>
    <xf numFmtId="60" fontId="11" borderId="7" applyNumberFormat="1" applyFont="1" applyFill="0" applyBorder="1" applyAlignment="1" applyProtection="0">
      <alignment vertical="bottom"/>
    </xf>
    <xf numFmtId="49" fontId="22" fillId="2" borderId="7" applyNumberFormat="1" applyFont="1" applyFill="1" applyBorder="1" applyAlignment="1" applyProtection="0">
      <alignment vertical="bottom"/>
    </xf>
    <xf numFmtId="59" fontId="22" fillId="2" borderId="7" applyNumberFormat="1" applyFont="1" applyFill="1" applyBorder="1" applyAlignment="1" applyProtection="0">
      <alignment vertical="bottom"/>
    </xf>
    <xf numFmtId="60" fontId="22" fillId="2" borderId="7" applyNumberFormat="1" applyFont="1" applyFill="1" applyBorder="1" applyAlignment="1" applyProtection="0">
      <alignment vertical="bottom"/>
    </xf>
    <xf numFmtId="14" fontId="11" fillId="2" borderId="7" applyNumberFormat="1" applyFont="1" applyFill="1" applyBorder="1" applyAlignment="1" applyProtection="0">
      <alignment vertical="bottom"/>
    </xf>
    <xf numFmtId="0" fontId="11" fillId="2" borderId="7" applyNumberFormat="1" applyFont="1" applyFill="1" applyBorder="1" applyAlignment="1" applyProtection="0">
      <alignment vertical="bottom"/>
    </xf>
    <xf numFmtId="14" fontId="20" fillId="2" borderId="7" applyNumberFormat="1" applyFont="1" applyFill="1" applyBorder="1" applyAlignment="1" applyProtection="0">
      <alignment vertical="bottom"/>
    </xf>
    <xf numFmtId="0" fontId="20" fillId="2" borderId="7" applyNumberFormat="1" applyFont="1" applyFill="1" applyBorder="1" applyAlignment="1" applyProtection="0">
      <alignment vertical="bottom"/>
    </xf>
    <xf numFmtId="59" fontId="23" fillId="2" borderId="7" applyNumberFormat="1" applyFont="1" applyFill="1" applyBorder="1" applyAlignment="1" applyProtection="0">
      <alignment vertical="bottom"/>
    </xf>
    <xf numFmtId="59" fontId="24" fillId="2" borderId="7" applyNumberFormat="1" applyFont="1" applyFill="1" applyBorder="1" applyAlignment="1" applyProtection="0">
      <alignment vertical="bottom"/>
    </xf>
    <xf numFmtId="14" fontId="1" fillId="2" borderId="7" applyNumberFormat="1" applyFont="1" applyFill="1" applyBorder="1" applyAlignment="1" applyProtection="0">
      <alignment vertical="top"/>
    </xf>
    <xf numFmtId="59" fontId="1" fillId="2" borderId="7" applyNumberFormat="1" applyFont="1" applyFill="1" applyBorder="1" applyAlignment="1" applyProtection="0">
      <alignment vertical="top"/>
    </xf>
    <xf numFmtId="60" fontId="1" fillId="2" borderId="7" applyNumberFormat="1" applyFont="1" applyFill="1" applyBorder="1" applyAlignment="1" applyProtection="0">
      <alignment vertical="top"/>
    </xf>
    <xf numFmtId="0" fontId="1" fillId="2" borderId="7" applyNumberFormat="1" applyFont="1" applyFill="1" applyBorder="1" applyAlignment="1" applyProtection="0">
      <alignment vertical="top"/>
    </xf>
    <xf numFmtId="0" fontId="1" borderId="7" applyNumberFormat="1" applyFont="1" applyFill="0" applyBorder="1" applyAlignment="1" applyProtection="0">
      <alignment vertical="bottom"/>
    </xf>
    <xf numFmtId="0" fontId="1" borderId="7" applyNumberFormat="1" applyFont="1" applyFill="0" applyBorder="1" applyAlignment="1" applyProtection="0">
      <alignment vertical="top"/>
    </xf>
    <xf numFmtId="49" fontId="7" fillId="2" borderId="7" applyNumberFormat="1" applyFont="1" applyFill="1" applyBorder="1" applyAlignment="1" applyProtection="0">
      <alignment vertical="bottom"/>
    </xf>
    <xf numFmtId="14" fontId="6" fillId="2" borderId="7" applyNumberFormat="1" applyFont="1" applyFill="1" applyBorder="1" applyAlignment="1" applyProtection="0">
      <alignment vertical="bottom"/>
    </xf>
    <xf numFmtId="59" fontId="25" fillId="2" borderId="7" applyNumberFormat="1" applyFont="1" applyFill="1" applyBorder="1" applyAlignment="1" applyProtection="0">
      <alignment vertical="bottom"/>
    </xf>
    <xf numFmtId="0" fontId="13" fillId="2" borderId="8" applyNumberFormat="1" applyFont="1" applyFill="1" applyBorder="1" applyAlignment="1" applyProtection="0">
      <alignment vertical="bottom"/>
    </xf>
    <xf numFmtId="0" fontId="23" fillId="2" borderId="8" applyNumberFormat="1" applyFont="1" applyFill="1" applyBorder="1" applyAlignment="1" applyProtection="0">
      <alignment vertical="bottom"/>
    </xf>
    <xf numFmtId="59" fontId="25" fillId="2" borderId="8" applyNumberFormat="1" applyFont="1" applyFill="1" applyBorder="1" applyAlignment="1" applyProtection="0">
      <alignment vertical="bottom"/>
    </xf>
    <xf numFmtId="0" fontId="23" fillId="2" borderId="9" applyNumberFormat="1" applyFont="1" applyFill="1" applyBorder="1" applyAlignment="1" applyProtection="0">
      <alignment vertical="bottom"/>
    </xf>
    <xf numFmtId="0" fontId="13" fillId="2" borderId="10" applyNumberFormat="1" applyFont="1" applyFill="1" applyBorder="1" applyAlignment="1" applyProtection="0">
      <alignment vertical="bottom"/>
    </xf>
    <xf numFmtId="0" fontId="23" fillId="2" borderId="10" applyNumberFormat="1" applyFont="1" applyFill="1" applyBorder="1" applyAlignment="1" applyProtection="0">
      <alignment vertical="bottom"/>
    </xf>
    <xf numFmtId="59" fontId="13" fillId="2" borderId="10" applyNumberFormat="1" applyFont="1" applyFill="1" applyBorder="1" applyAlignment="1" applyProtection="0">
      <alignment vertical="bottom"/>
    </xf>
    <xf numFmtId="59" fontId="23" fillId="2" borderId="10" applyNumberFormat="1" applyFont="1" applyFill="1" applyBorder="1" applyAlignment="1" applyProtection="0">
      <alignment vertical="bottom"/>
    </xf>
    <xf numFmtId="0" fontId="13" fillId="2" borderId="10" applyNumberFormat="1" applyFont="1" applyFill="1" applyBorder="1" applyAlignment="1" applyProtection="0">
      <alignment horizontal="right" vertical="bottom"/>
    </xf>
    <xf numFmtId="0" fontId="6" fillId="2" borderId="10" applyNumberFormat="1" applyFont="1" applyFill="1" applyBorder="1" applyAlignment="1" applyProtection="0">
      <alignment vertical="bottom"/>
    </xf>
    <xf numFmtId="59" fontId="6" fillId="2" borderId="1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d6d6d6"/>
      <rgbColor rgb="fff4f4f4"/>
      <rgbColor rgb="ffb51a00"/>
      <rgbColor rgb="ffeaeaea"/>
      <rgbColor rgb="ffff2600"/>
      <rgbColor rgb="ffa31300"/>
      <rgbColor rgb="ffc41a00"/>
      <rgbColor rgb="ff7c0c00"/>
      <rgbColor rgb="ff99234e"/>
      <rgbColor rgb="ffae1600"/>
      <rgbColor rgb="ff991200"/>
      <rgbColor rgb="ff820d00"/>
      <rgbColor rgb="ffad1915"/>
      <rgbColor rgb="ffc01900"/>
      <rgbColor rgb="ff78193d"/>
      <rgbColor rgb="ff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V340"/>
  <sheetViews>
    <sheetView workbookViewId="0" showGridLines="0" defaultGridColor="1">
      <pane topLeftCell="A6" xSplit="0" ySplit="5" activePane="bottomLeft" state="frozen"/>
    </sheetView>
  </sheetViews>
  <sheetFormatPr defaultColWidth="12.0885" defaultRowHeight="13.9" customHeight="1" outlineLevelRow="0" outlineLevelCol="0"/>
  <cols>
    <col min="1" max="1" width="19.6562" style="1" customWidth="1"/>
    <col min="2" max="2" width="15.5312" style="1" customWidth="1"/>
    <col min="3" max="3" width="15.7812" style="1" customWidth="1"/>
    <col min="4" max="4" width="19.1484" style="1" customWidth="1"/>
    <col min="5" max="5" width="32.5781" style="1" customWidth="1"/>
    <col min="6" max="6" width="16.2891" style="1" customWidth="1"/>
    <col min="7" max="7" width="16.6484" style="1" customWidth="1"/>
    <col min="8" max="8" width="12.9453" style="1" customWidth="1"/>
    <col min="9" max="9" width="13.4531" style="1" customWidth="1"/>
    <col min="10" max="10" width="12.4375" style="1" customWidth="1"/>
    <col min="11" max="11" width="14.4375" style="1" customWidth="1"/>
    <col min="12" max="12" width="12.6172" style="1" customWidth="1"/>
    <col min="13" max="13" width="14.1094" style="1" customWidth="1"/>
    <col min="14" max="14" width="11.4219" style="1" customWidth="1"/>
    <col min="15" max="15" width="13.2734" style="1" customWidth="1"/>
    <col min="16" max="16" width="11.9297" style="1" customWidth="1"/>
    <col min="17" max="17" width="11.2734" style="1" customWidth="1"/>
    <col min="18" max="18" width="11.2734" style="1" customWidth="1"/>
    <col min="19" max="19" width="11.2734" style="1" customWidth="1"/>
    <col min="20" max="20" width="12.1094" style="1" customWidth="1"/>
    <col min="21" max="21" width="12.1094" style="1" customWidth="1"/>
    <col min="22" max="22" width="12.1094" style="1" customWidth="1"/>
    <col min="23" max="256" width="12.1094" style="1" customWidth="1"/>
  </cols>
  <sheetData>
    <row r="1" ht="19.6" customHeight="1">
      <c r="A1" s="2"/>
      <c r="B1" s="3"/>
      <c r="C1" s="4"/>
      <c r="D1" s="5"/>
      <c r="E1" s="6"/>
      <c r="F1" s="7"/>
      <c r="G1" s="8"/>
      <c r="H1" s="9"/>
      <c r="I1" s="9"/>
      <c r="J1" s="9"/>
      <c r="K1" s="9"/>
      <c r="L1" s="9"/>
      <c r="M1" s="9"/>
      <c r="N1" s="10"/>
      <c r="O1" s="10"/>
      <c r="P1" s="11"/>
      <c r="Q1" s="11"/>
      <c r="R1" s="11"/>
      <c r="S1" s="11"/>
      <c r="T1" s="12"/>
      <c r="U1" s="13"/>
      <c r="V1" s="13"/>
    </row>
    <row r="2" ht="19.6" customHeight="1">
      <c r="A2" t="s" s="14">
        <v>0</v>
      </c>
      <c r="B2" s="15"/>
      <c r="C2" s="16"/>
      <c r="D2" s="17"/>
      <c r="E2" s="18"/>
      <c r="F2" s="19"/>
      <c r="G2" s="20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12"/>
      <c r="U2" s="13"/>
      <c r="V2" s="13"/>
    </row>
    <row r="3" ht="19.6" customHeight="1">
      <c r="A3" t="s" s="14">
        <v>1</v>
      </c>
      <c r="B3" s="23"/>
      <c r="C3" s="16"/>
      <c r="D3" s="17"/>
      <c r="E3" s="18"/>
      <c r="F3" s="19"/>
      <c r="G3" s="20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12"/>
      <c r="U3" s="13"/>
      <c r="V3" s="13"/>
    </row>
    <row r="4" ht="19.6" customHeight="1">
      <c r="A4" s="24"/>
      <c r="B4" s="25"/>
      <c r="C4" s="26"/>
      <c r="D4" s="27"/>
      <c r="E4" s="28"/>
      <c r="F4" s="29"/>
      <c r="G4" s="30"/>
      <c r="H4" s="31"/>
      <c r="I4" s="31"/>
      <c r="J4" s="31"/>
      <c r="K4" s="31"/>
      <c r="L4" s="31"/>
      <c r="M4" s="31"/>
      <c r="N4" s="32"/>
      <c r="O4" s="32"/>
      <c r="P4" s="32"/>
      <c r="Q4" s="32"/>
      <c r="R4" s="32"/>
      <c r="S4" s="32"/>
      <c r="T4" s="33"/>
      <c r="U4" s="34"/>
      <c r="V4" s="34"/>
    </row>
    <row r="5" ht="19.6" customHeight="1">
      <c r="A5" t="s" s="35">
        <v>2</v>
      </c>
      <c r="B5" t="s" s="35">
        <v>3</v>
      </c>
      <c r="C5" t="s" s="35">
        <v>4</v>
      </c>
      <c r="D5" t="s" s="35">
        <v>5</v>
      </c>
      <c r="E5" t="s" s="35">
        <v>6</v>
      </c>
      <c r="F5" t="s" s="35">
        <v>7</v>
      </c>
      <c r="G5" t="s" s="35">
        <v>8</v>
      </c>
      <c r="H5" t="s" s="35">
        <v>9</v>
      </c>
      <c r="I5" t="s" s="35">
        <v>10</v>
      </c>
      <c r="J5" t="s" s="35">
        <v>11</v>
      </c>
      <c r="K5" t="s" s="35">
        <v>12</v>
      </c>
      <c r="L5" t="s" s="35">
        <v>13</v>
      </c>
      <c r="M5" t="s" s="35">
        <v>14</v>
      </c>
      <c r="N5" t="s" s="36">
        <v>15</v>
      </c>
      <c r="O5" t="s" s="36">
        <v>16</v>
      </c>
      <c r="P5" t="s" s="36">
        <v>17</v>
      </c>
      <c r="Q5" t="s" s="36">
        <v>18</v>
      </c>
      <c r="R5" t="s" s="36">
        <v>19</v>
      </c>
      <c r="S5" t="s" s="36">
        <v>20</v>
      </c>
      <c r="T5" t="s" s="36">
        <v>21</v>
      </c>
      <c r="U5" t="s" s="36">
        <v>22</v>
      </c>
      <c r="V5" s="37">
        <v>23175.71</v>
      </c>
    </row>
    <row r="6" ht="15" customHeight="1">
      <c r="A6" t="s" s="38">
        <v>23</v>
      </c>
      <c r="B6" t="s" s="38">
        <v>24</v>
      </c>
      <c r="C6" s="39"/>
      <c r="D6" s="40">
        <v>168</v>
      </c>
      <c r="E6" t="s" s="38">
        <v>25</v>
      </c>
      <c r="F6" s="39">
        <v>28</v>
      </c>
      <c r="G6" s="41">
        <v>168</v>
      </c>
      <c r="H6" s="39"/>
      <c r="I6" s="39"/>
      <c r="J6" s="39"/>
      <c r="K6" s="39"/>
      <c r="L6" s="39"/>
      <c r="M6" s="42"/>
      <c r="N6" s="42"/>
      <c r="O6" s="42"/>
      <c r="P6" s="42"/>
      <c r="Q6" s="42"/>
      <c r="R6" s="42"/>
      <c r="S6" s="42"/>
      <c r="T6" s="37"/>
      <c r="U6" s="43"/>
      <c r="V6" s="44">
        <f>SUM(V5+C6-D6)</f>
        <v>23007.71</v>
      </c>
    </row>
    <row r="7" ht="15" customHeight="1">
      <c r="A7" t="s" s="38">
        <v>23</v>
      </c>
      <c r="B7" t="s" s="38">
        <v>26</v>
      </c>
      <c r="C7" s="39"/>
      <c r="D7" s="40">
        <v>84</v>
      </c>
      <c r="E7" t="s" s="38">
        <v>25</v>
      </c>
      <c r="F7" s="39">
        <v>14</v>
      </c>
      <c r="G7" s="41">
        <v>84</v>
      </c>
      <c r="H7" s="39"/>
      <c r="I7" s="39"/>
      <c r="J7" s="39"/>
      <c r="K7" s="39"/>
      <c r="L7" s="39"/>
      <c r="M7" s="44"/>
      <c r="N7" s="44"/>
      <c r="O7" s="44"/>
      <c r="P7" s="44"/>
      <c r="Q7" s="44"/>
      <c r="R7" s="44"/>
      <c r="S7" s="44"/>
      <c r="T7" s="42"/>
      <c r="U7" s="39"/>
      <c r="V7" s="44">
        <f>SUM(V6+C7-D7)</f>
        <v>22923.71</v>
      </c>
    </row>
    <row r="8" ht="15" customHeight="1">
      <c r="A8" t="s" s="38">
        <v>23</v>
      </c>
      <c r="B8" t="s" s="38">
        <v>27</v>
      </c>
      <c r="C8" s="39"/>
      <c r="D8" s="40">
        <v>16.96</v>
      </c>
      <c r="E8" t="s" s="38">
        <v>28</v>
      </c>
      <c r="F8" s="39">
        <v>3.1</v>
      </c>
      <c r="G8" s="41">
        <v>16.96</v>
      </c>
      <c r="H8" s="39"/>
      <c r="I8" s="39"/>
      <c r="J8" s="39"/>
      <c r="K8" s="39"/>
      <c r="L8" s="42"/>
      <c r="M8" s="42"/>
      <c r="N8" s="42"/>
      <c r="O8" s="42"/>
      <c r="P8" s="42"/>
      <c r="Q8" s="42"/>
      <c r="R8" s="42"/>
      <c r="S8" s="42"/>
      <c r="T8" s="44"/>
      <c r="U8" s="39"/>
      <c r="V8" s="44">
        <f>SUM(V7+C8-D8)</f>
        <v>22906.75</v>
      </c>
    </row>
    <row r="9" ht="15" customHeight="1">
      <c r="A9" t="s" s="38">
        <v>23</v>
      </c>
      <c r="B9" t="s" s="38">
        <v>29</v>
      </c>
      <c r="C9" s="39"/>
      <c r="D9" s="40"/>
      <c r="E9" t="s" s="38">
        <v>30</v>
      </c>
      <c r="F9" s="39">
        <v>0</v>
      </c>
      <c r="G9" s="39"/>
      <c r="H9" s="39"/>
      <c r="I9" s="39"/>
      <c r="J9" s="39"/>
      <c r="K9" s="39"/>
      <c r="L9" s="44"/>
      <c r="M9" s="44"/>
      <c r="N9" s="44"/>
      <c r="O9" s="44"/>
      <c r="P9" s="44"/>
      <c r="Q9" s="44"/>
      <c r="R9" s="44"/>
      <c r="S9" s="44"/>
      <c r="T9" s="42"/>
      <c r="U9" s="39"/>
      <c r="V9" s="44">
        <f>SUM(V8+C9-D9)</f>
        <v>22906.75</v>
      </c>
    </row>
    <row r="10" ht="15" customHeight="1">
      <c r="A10" t="s" s="38">
        <v>23</v>
      </c>
      <c r="B10" t="s" s="38">
        <v>31</v>
      </c>
      <c r="C10" s="39"/>
      <c r="D10" s="40">
        <v>20</v>
      </c>
      <c r="E10" t="s" s="38">
        <v>32</v>
      </c>
      <c r="F10" s="39"/>
      <c r="G10" s="42"/>
      <c r="H10" s="42"/>
      <c r="I10" s="42"/>
      <c r="J10" s="42"/>
      <c r="K10" s="42"/>
      <c r="L10" s="42"/>
      <c r="M10" s="42"/>
      <c r="N10" s="39">
        <v>20</v>
      </c>
      <c r="O10" s="42"/>
      <c r="P10" s="42"/>
      <c r="Q10" s="42"/>
      <c r="R10" s="42"/>
      <c r="S10" s="42"/>
      <c r="T10" s="44"/>
      <c r="U10" s="39"/>
      <c r="V10" s="44">
        <f>SUM(V9+C10-D10)</f>
        <v>22886.75</v>
      </c>
    </row>
    <row r="11" ht="15" customHeight="1">
      <c r="A11" t="s" s="38">
        <v>23</v>
      </c>
      <c r="B11" t="s" s="38">
        <v>33</v>
      </c>
      <c r="C11" s="39"/>
      <c r="D11" s="40">
        <v>16.96</v>
      </c>
      <c r="E11" t="s" s="38">
        <v>28</v>
      </c>
      <c r="F11" s="39">
        <v>3.1</v>
      </c>
      <c r="G11" s="39">
        <v>16.96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39"/>
      <c r="V11" s="44">
        <f>SUM(V10+C11-D11)</f>
        <v>22869.79</v>
      </c>
    </row>
    <row r="12" ht="15" customHeight="1">
      <c r="A12" t="s" s="38">
        <v>23</v>
      </c>
      <c r="B12" t="s" s="38">
        <v>34</v>
      </c>
      <c r="C12" s="39"/>
      <c r="D12" s="40">
        <v>122.66</v>
      </c>
      <c r="E12" t="s" s="38">
        <v>35</v>
      </c>
      <c r="F12" s="39"/>
      <c r="G12" s="39"/>
      <c r="H12" s="39"/>
      <c r="I12" s="39"/>
      <c r="J12" s="44"/>
      <c r="K12" s="39">
        <v>122.66</v>
      </c>
      <c r="L12" s="44"/>
      <c r="M12" s="44"/>
      <c r="N12" s="44"/>
      <c r="O12" s="44"/>
      <c r="P12" s="44"/>
      <c r="Q12" s="44"/>
      <c r="R12" s="44"/>
      <c r="S12" s="44"/>
      <c r="T12" s="42"/>
      <c r="U12" s="39"/>
      <c r="V12" s="44">
        <f>SUM(V11+C12-D12)</f>
        <v>22747.13</v>
      </c>
    </row>
    <row r="13" ht="15" customHeight="1">
      <c r="A13" t="s" s="38">
        <v>23</v>
      </c>
      <c r="B13" t="s" s="38">
        <v>36</v>
      </c>
      <c r="C13" s="39"/>
      <c r="D13" s="40">
        <v>120</v>
      </c>
      <c r="E13" t="s" s="38">
        <v>37</v>
      </c>
      <c r="F13" s="39">
        <v>20</v>
      </c>
      <c r="G13" s="39">
        <v>120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4"/>
      <c r="U13" s="39"/>
      <c r="V13" s="44">
        <f>SUM(V12+C13-D13)</f>
        <v>22627.13</v>
      </c>
    </row>
    <row r="14" ht="15" customHeight="1">
      <c r="A14" t="s" s="38">
        <v>23</v>
      </c>
      <c r="B14" t="s" s="38">
        <v>38</v>
      </c>
      <c r="C14" s="39"/>
      <c r="D14" s="40">
        <v>250</v>
      </c>
      <c r="E14" t="s" s="38">
        <v>39</v>
      </c>
      <c r="F14" s="39"/>
      <c r="G14" s="39"/>
      <c r="H14" s="39"/>
      <c r="I14" s="39"/>
      <c r="J14" s="39"/>
      <c r="K14" s="39"/>
      <c r="L14" s="39"/>
      <c r="M14" s="39"/>
      <c r="N14" s="42"/>
      <c r="O14" s="42"/>
      <c r="P14" s="42"/>
      <c r="Q14" s="42"/>
      <c r="R14" s="42"/>
      <c r="S14" s="42"/>
      <c r="T14" s="39">
        <v>250</v>
      </c>
      <c r="U14" s="39"/>
      <c r="V14" s="44">
        <f>SUM(V13+C14-D14)</f>
        <v>22377.13</v>
      </c>
    </row>
    <row r="15" ht="15" customHeight="1">
      <c r="A15" t="s" s="38">
        <v>23</v>
      </c>
      <c r="B15" t="s" s="38">
        <v>40</v>
      </c>
      <c r="C15" s="39"/>
      <c r="D15" s="40">
        <v>250</v>
      </c>
      <c r="E15" t="s" s="38">
        <v>41</v>
      </c>
      <c r="F15" s="39"/>
      <c r="G15" s="39"/>
      <c r="H15" s="41"/>
      <c r="I15" s="39"/>
      <c r="J15" s="39"/>
      <c r="K15" s="39"/>
      <c r="L15" s="39"/>
      <c r="M15" s="39"/>
      <c r="N15" s="42"/>
      <c r="O15" s="42"/>
      <c r="P15" s="42"/>
      <c r="Q15" s="42"/>
      <c r="R15" s="42"/>
      <c r="S15" s="42"/>
      <c r="T15" s="39"/>
      <c r="U15" s="39">
        <v>250</v>
      </c>
      <c r="V15" s="44">
        <f>SUM(V14+C15-D15)</f>
        <v>22127.13</v>
      </c>
    </row>
    <row r="16" ht="15" customHeight="1">
      <c r="A16" t="s" s="38">
        <v>23</v>
      </c>
      <c r="B16" t="s" s="38">
        <v>42</v>
      </c>
      <c r="C16" s="39"/>
      <c r="D16" s="40">
        <v>250</v>
      </c>
      <c r="E16" t="s" s="38">
        <v>43</v>
      </c>
      <c r="F16" s="39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9">
        <v>250</v>
      </c>
      <c r="U16" s="39"/>
      <c r="V16" s="44">
        <f>SUM(V15+C16-D16)</f>
        <v>21877.13</v>
      </c>
    </row>
    <row r="17" ht="15" customHeight="1">
      <c r="A17" t="s" s="38">
        <v>23</v>
      </c>
      <c r="B17" t="s" s="38">
        <v>44</v>
      </c>
      <c r="C17" s="39"/>
      <c r="D17" s="40">
        <v>5272</v>
      </c>
      <c r="E17" t="s" s="38">
        <v>45</v>
      </c>
      <c r="F17" s="39">
        <v>896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39">
        <v>5272</v>
      </c>
      <c r="U17" s="39"/>
      <c r="V17" s="44">
        <f>SUM(V16+C17-D17)</f>
        <v>16605.13</v>
      </c>
    </row>
    <row r="18" ht="15" customHeight="1">
      <c r="A18" t="s" s="38">
        <v>23</v>
      </c>
      <c r="B18" t="s" s="38">
        <v>46</v>
      </c>
      <c r="C18" s="39"/>
      <c r="D18" s="40">
        <v>252.2</v>
      </c>
      <c r="E18" t="s" s="38">
        <v>47</v>
      </c>
      <c r="F18" s="39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39">
        <v>252.2</v>
      </c>
      <c r="R18" s="42"/>
      <c r="S18" s="42"/>
      <c r="T18" s="42"/>
      <c r="U18" s="39"/>
      <c r="V18" s="44">
        <f>SUM(V17+C18-D18)</f>
        <v>16352.93</v>
      </c>
    </row>
    <row r="19" ht="15" customHeight="1">
      <c r="A19" t="s" s="38">
        <v>23</v>
      </c>
      <c r="B19" t="s" s="38">
        <v>48</v>
      </c>
      <c r="C19" s="39"/>
      <c r="D19" s="40">
        <v>25</v>
      </c>
      <c r="E19" t="s" s="38">
        <v>49</v>
      </c>
      <c r="F19" s="39"/>
      <c r="G19" s="42"/>
      <c r="H19" s="42"/>
      <c r="I19" s="42"/>
      <c r="J19" s="42"/>
      <c r="K19" s="39">
        <v>25</v>
      </c>
      <c r="L19" s="42"/>
      <c r="M19" s="42"/>
      <c r="N19" s="42"/>
      <c r="O19" s="42"/>
      <c r="P19" s="42"/>
      <c r="Q19" s="42"/>
      <c r="R19" s="42"/>
      <c r="S19" s="42"/>
      <c r="T19" s="42"/>
      <c r="U19" s="39"/>
      <c r="V19" s="44">
        <f>SUM(V18+C19-D19)</f>
        <v>16327.93</v>
      </c>
    </row>
    <row r="20" ht="15" customHeight="1">
      <c r="A20" t="s" s="38">
        <v>23</v>
      </c>
      <c r="B20" t="s" s="38">
        <v>50</v>
      </c>
      <c r="C20" s="39"/>
      <c r="D20" s="40">
        <v>221.7</v>
      </c>
      <c r="E20" t="s" s="38">
        <v>28</v>
      </c>
      <c r="F20" s="39"/>
      <c r="G20" s="42"/>
      <c r="H20" s="42"/>
      <c r="I20" s="42"/>
      <c r="J20" s="42"/>
      <c r="K20" s="39">
        <v>13.86</v>
      </c>
      <c r="L20" s="42"/>
      <c r="M20" s="42"/>
      <c r="N20" s="42"/>
      <c r="O20" s="42"/>
      <c r="P20" s="42"/>
      <c r="Q20" s="42"/>
      <c r="R20" s="42"/>
      <c r="S20" s="42"/>
      <c r="T20" s="42"/>
      <c r="U20" s="39"/>
      <c r="V20" s="44">
        <f>SUM(V19+C20-D20)</f>
        <v>16106.23</v>
      </c>
    </row>
    <row r="21" ht="15" customHeight="1">
      <c r="A21" t="s" s="38">
        <v>23</v>
      </c>
      <c r="B21" t="s" s="38">
        <v>51</v>
      </c>
      <c r="C21" s="39"/>
      <c r="D21" s="40">
        <v>16.96</v>
      </c>
      <c r="E21" t="s" s="38">
        <v>28</v>
      </c>
      <c r="F21" s="39">
        <v>3.1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2"/>
      <c r="S21" s="42"/>
      <c r="T21" s="42"/>
      <c r="U21" s="39"/>
      <c r="V21" s="44">
        <f>SUM(V20+C21-D21)</f>
        <v>16089.27</v>
      </c>
    </row>
    <row r="22" ht="15" customHeight="1">
      <c r="A22" t="s" s="46">
        <v>23</v>
      </c>
      <c r="B22" s="47"/>
      <c r="C22" s="44">
        <v>1.16</v>
      </c>
      <c r="D22" s="48"/>
      <c r="E22" t="s" s="46">
        <v>52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>
        <v>1.16</v>
      </c>
      <c r="V22" s="44">
        <f>SUM(V21+C22-D22)</f>
        <v>16090.43</v>
      </c>
    </row>
    <row r="23" ht="15" customHeight="1">
      <c r="A23" t="s" s="49">
        <v>53</v>
      </c>
      <c r="B23" t="s" s="49">
        <v>54</v>
      </c>
      <c r="C23" s="45"/>
      <c r="D23" s="50">
        <v>175.25</v>
      </c>
      <c r="E23" t="s" s="49">
        <v>55</v>
      </c>
      <c r="F23" s="45"/>
      <c r="G23" s="45"/>
      <c r="H23" s="45"/>
      <c r="I23" s="45"/>
      <c r="J23" s="45">
        <v>175.25</v>
      </c>
      <c r="K23" s="45"/>
      <c r="L23" s="45"/>
      <c r="M23" s="45"/>
      <c r="N23" s="45"/>
      <c r="O23" s="45"/>
      <c r="P23" s="45"/>
      <c r="Q23" s="45"/>
      <c r="R23" s="44"/>
      <c r="S23" s="44"/>
      <c r="T23" s="44"/>
      <c r="U23" s="39"/>
      <c r="V23" s="44">
        <v>15915.18</v>
      </c>
    </row>
    <row r="24" ht="15" customHeight="1">
      <c r="A24" t="s" s="46">
        <v>56</v>
      </c>
      <c r="B24" t="s" s="46">
        <v>57</v>
      </c>
      <c r="C24" s="44">
        <v>11136.17</v>
      </c>
      <c r="D24" s="48"/>
      <c r="E24" t="s" s="46">
        <v>58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>
        <v>11136.17</v>
      </c>
      <c r="T24" s="44"/>
      <c r="U24" s="44"/>
      <c r="V24" s="44">
        <v>27051.35</v>
      </c>
    </row>
    <row r="25" ht="15" customHeight="1">
      <c r="A25" t="s" s="46">
        <v>59</v>
      </c>
      <c r="B25" t="s" s="46">
        <v>57</v>
      </c>
      <c r="C25" s="44">
        <v>300</v>
      </c>
      <c r="D25" s="48"/>
      <c r="E25" t="s" s="46">
        <v>60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>
        <v>300</v>
      </c>
      <c r="V25" s="44">
        <v>27351.35</v>
      </c>
    </row>
    <row r="26" ht="15" customHeight="1">
      <c r="A26" t="s" s="51">
        <v>59</v>
      </c>
      <c r="B26" t="s" s="51">
        <v>54</v>
      </c>
      <c r="C26" s="42"/>
      <c r="D26" s="52">
        <v>175.25</v>
      </c>
      <c r="E26" t="s" s="51">
        <v>55</v>
      </c>
      <c r="F26" s="42"/>
      <c r="G26" s="42"/>
      <c r="H26" s="42"/>
      <c r="I26" s="42"/>
      <c r="J26" s="42">
        <v>175.25</v>
      </c>
      <c r="K26" s="42"/>
      <c r="L26" s="42"/>
      <c r="M26" s="42"/>
      <c r="N26" s="42"/>
      <c r="O26" s="42"/>
      <c r="P26" s="42"/>
      <c r="Q26" s="42"/>
      <c r="R26" s="42"/>
      <c r="S26" s="42"/>
      <c r="T26" s="53"/>
      <c r="U26" s="53"/>
      <c r="V26" s="44">
        <v>27176.1</v>
      </c>
    </row>
    <row r="27" ht="15" customHeight="1">
      <c r="A27" t="s" s="46">
        <v>61</v>
      </c>
      <c r="B27" t="s" s="46">
        <v>57</v>
      </c>
      <c r="C27" s="44">
        <v>50</v>
      </c>
      <c r="D27" s="48"/>
      <c r="E27" t="s" s="46">
        <v>62</v>
      </c>
      <c r="F27" s="44"/>
      <c r="G27" s="54"/>
      <c r="H27" s="5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2"/>
      <c r="U27" s="44">
        <v>50</v>
      </c>
      <c r="V27" s="44">
        <v>27226.1</v>
      </c>
    </row>
    <row r="28" ht="15" customHeight="1">
      <c r="A28" t="s" s="51">
        <v>63</v>
      </c>
      <c r="B28" t="s" s="51">
        <v>64</v>
      </c>
      <c r="C28" s="42"/>
      <c r="D28" s="52">
        <v>100.8</v>
      </c>
      <c r="E28" t="s" s="51">
        <v>65</v>
      </c>
      <c r="F28" s="42">
        <v>16.8</v>
      </c>
      <c r="G28" s="42"/>
      <c r="H28" s="42"/>
      <c r="I28" s="42"/>
      <c r="J28" s="42"/>
      <c r="K28" s="42"/>
      <c r="L28" s="42">
        <v>100.8</v>
      </c>
      <c r="M28" s="42"/>
      <c r="N28" s="42"/>
      <c r="O28" s="42"/>
      <c r="P28" s="42"/>
      <c r="Q28" s="42"/>
      <c r="R28" s="42"/>
      <c r="S28" s="42"/>
      <c r="T28" s="44"/>
      <c r="U28" s="44"/>
      <c r="V28" s="44">
        <v>27125.3</v>
      </c>
    </row>
    <row r="29" ht="15" customHeight="1">
      <c r="A29" t="s" s="38">
        <v>63</v>
      </c>
      <c r="B29" t="s" s="38">
        <v>66</v>
      </c>
      <c r="C29" s="39"/>
      <c r="D29" s="40">
        <v>146.52</v>
      </c>
      <c r="E29" t="s" s="38">
        <v>67</v>
      </c>
      <c r="F29" s="39">
        <v>24.42</v>
      </c>
      <c r="G29" s="39"/>
      <c r="H29" s="39"/>
      <c r="I29" s="39"/>
      <c r="J29" s="39"/>
      <c r="K29" s="39"/>
      <c r="L29" s="39">
        <v>146.52</v>
      </c>
      <c r="M29" s="44"/>
      <c r="N29" s="44"/>
      <c r="O29" s="44"/>
      <c r="P29" s="44"/>
      <c r="Q29" s="44"/>
      <c r="R29" s="44"/>
      <c r="S29" s="44"/>
      <c r="T29" s="42"/>
      <c r="U29" s="42"/>
      <c r="V29" s="44">
        <v>26978.78</v>
      </c>
    </row>
    <row r="30" ht="15" customHeight="1">
      <c r="A30" t="s" s="38">
        <v>63</v>
      </c>
      <c r="B30" t="s" s="38">
        <v>68</v>
      </c>
      <c r="C30" s="40"/>
      <c r="D30" s="40">
        <v>125</v>
      </c>
      <c r="E30" t="s" s="38">
        <v>69</v>
      </c>
      <c r="F30" s="39"/>
      <c r="G30" s="39"/>
      <c r="H30" s="39"/>
      <c r="I30" s="39"/>
      <c r="J30" s="39"/>
      <c r="K30" s="39"/>
      <c r="L30" s="39"/>
      <c r="M30" s="42"/>
      <c r="N30" s="42"/>
      <c r="O30" s="42">
        <v>125</v>
      </c>
      <c r="P30" s="42"/>
      <c r="Q30" s="42"/>
      <c r="R30" s="42"/>
      <c r="S30" s="42"/>
      <c r="T30" s="44"/>
      <c r="U30" s="44"/>
      <c r="V30" s="44">
        <v>26853.78</v>
      </c>
    </row>
    <row r="31" ht="15" customHeight="1">
      <c r="A31" t="s" s="55">
        <v>70</v>
      </c>
      <c r="B31" t="s" s="55">
        <v>71</v>
      </c>
      <c r="C31" s="56"/>
      <c r="D31" s="57">
        <v>65.34</v>
      </c>
      <c r="E31" t="s" s="55">
        <v>72</v>
      </c>
      <c r="F31" s="40">
        <v>10.06</v>
      </c>
      <c r="G31" s="42"/>
      <c r="H31" s="42"/>
      <c r="I31" s="42"/>
      <c r="J31" s="42"/>
      <c r="K31" s="58">
        <v>65.34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>
        <v>26805.94</v>
      </c>
    </row>
    <row r="32" ht="15" customHeight="1">
      <c r="A32" t="s" s="59">
        <v>70</v>
      </c>
      <c r="B32" t="s" s="59">
        <v>73</v>
      </c>
      <c r="C32" s="60"/>
      <c r="D32" s="61">
        <v>103.68</v>
      </c>
      <c r="E32" t="s" s="59">
        <v>67</v>
      </c>
      <c r="F32" s="39">
        <v>17.28</v>
      </c>
      <c r="G32" s="39"/>
      <c r="H32" s="39"/>
      <c r="I32" s="39"/>
      <c r="J32" s="39"/>
      <c r="K32" s="39"/>
      <c r="L32" s="39">
        <v>103.68</v>
      </c>
      <c r="M32" s="39"/>
      <c r="N32" s="42"/>
      <c r="O32" s="42"/>
      <c r="P32" s="42"/>
      <c r="Q32" s="42"/>
      <c r="R32" s="42"/>
      <c r="S32" s="42"/>
      <c r="T32" s="42"/>
      <c r="U32" s="42"/>
      <c r="V32" s="44">
        <v>26598.58</v>
      </c>
    </row>
    <row r="33" ht="15" customHeight="1">
      <c r="A33" t="s" s="46">
        <v>74</v>
      </c>
      <c r="B33" s="46"/>
      <c r="C33" s="44">
        <v>30000</v>
      </c>
      <c r="D33" s="48"/>
      <c r="E33" t="s" s="46">
        <v>75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>
        <v>56598.58</v>
      </c>
    </row>
    <row r="34" ht="15" customHeight="1">
      <c r="A34" t="s" s="62">
        <v>76</v>
      </c>
      <c r="B34" t="s" s="62">
        <v>77</v>
      </c>
      <c r="C34" s="63"/>
      <c r="D34" s="64">
        <v>24603</v>
      </c>
      <c r="E34" t="s" s="62">
        <v>78</v>
      </c>
      <c r="F34" s="63">
        <v>4100</v>
      </c>
      <c r="G34" s="63"/>
      <c r="H34" s="63"/>
      <c r="I34" s="63"/>
      <c r="J34" s="63"/>
      <c r="K34" s="44"/>
      <c r="L34" s="39">
        <v>24603</v>
      </c>
      <c r="M34" s="44"/>
      <c r="N34" s="44"/>
      <c r="O34" s="44"/>
      <c r="P34" s="44"/>
      <c r="Q34" s="44"/>
      <c r="R34" s="44"/>
      <c r="S34" s="44"/>
      <c r="T34" s="42"/>
      <c r="U34" s="42"/>
      <c r="V34" s="65">
        <v>31995.58</v>
      </c>
    </row>
    <row r="35" ht="15" customHeight="1">
      <c r="A35" t="s" s="51">
        <v>79</v>
      </c>
      <c r="B35" t="s" s="51">
        <v>80</v>
      </c>
      <c r="C35" s="42"/>
      <c r="D35" s="52">
        <v>252</v>
      </c>
      <c r="E35" t="s" s="51">
        <v>81</v>
      </c>
      <c r="F35" s="42"/>
      <c r="G35" s="42"/>
      <c r="H35" s="42"/>
      <c r="I35" s="42"/>
      <c r="J35" s="42">
        <v>252</v>
      </c>
      <c r="K35" s="42"/>
      <c r="L35" s="42"/>
      <c r="M35" s="42"/>
      <c r="N35" s="42"/>
      <c r="O35" s="42"/>
      <c r="P35" s="42"/>
      <c r="Q35" s="42"/>
      <c r="R35" s="42"/>
      <c r="S35" s="42"/>
      <c r="T35" s="44"/>
      <c r="U35" s="44"/>
      <c r="V35" s="44">
        <v>31743.58</v>
      </c>
    </row>
    <row r="36" ht="15" customHeight="1">
      <c r="A36" t="s" s="51">
        <v>79</v>
      </c>
      <c r="B36" t="s" s="51">
        <v>82</v>
      </c>
      <c r="C36" s="42"/>
      <c r="D36" s="52">
        <v>0</v>
      </c>
      <c r="E36" t="s" s="51">
        <v>83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4">
        <v>0</v>
      </c>
    </row>
    <row r="37" ht="15" customHeight="1">
      <c r="A37" t="s" s="51">
        <v>79</v>
      </c>
      <c r="B37" t="s" s="51">
        <v>84</v>
      </c>
      <c r="C37" s="42"/>
      <c r="D37" s="52">
        <v>222.83</v>
      </c>
      <c r="E37" t="s" s="51">
        <v>85</v>
      </c>
      <c r="F37" s="42">
        <v>53.25</v>
      </c>
      <c r="G37" s="42"/>
      <c r="H37" s="42"/>
      <c r="I37" s="42">
        <v>222.83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4">
        <v>31520.75</v>
      </c>
    </row>
    <row r="38" ht="15" customHeight="1">
      <c r="A38" t="s" s="46">
        <v>86</v>
      </c>
      <c r="B38" s="66"/>
      <c r="C38" s="44">
        <v>172.25</v>
      </c>
      <c r="D38" s="48"/>
      <c r="E38" t="s" s="46">
        <v>87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4">
        <v>31693</v>
      </c>
    </row>
    <row r="39" ht="15" customHeight="1">
      <c r="A39" t="s" s="51">
        <v>88</v>
      </c>
      <c r="B39" t="s" s="51">
        <v>89</v>
      </c>
      <c r="C39" s="42"/>
      <c r="D39" s="52">
        <v>19.34</v>
      </c>
      <c r="E39" t="s" s="51">
        <v>90</v>
      </c>
      <c r="F39" s="42">
        <v>2.58</v>
      </c>
      <c r="G39" s="42"/>
      <c r="H39" s="42"/>
      <c r="I39" s="42"/>
      <c r="J39" s="42"/>
      <c r="K39" s="42">
        <v>19.34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4"/>
    </row>
    <row r="40" ht="15" customHeight="1">
      <c r="A40" t="s" s="38">
        <v>88</v>
      </c>
      <c r="B40" t="s" s="38">
        <v>91</v>
      </c>
      <c r="C40" s="39"/>
      <c r="D40" s="40">
        <v>252</v>
      </c>
      <c r="E40" t="s" s="38">
        <v>92</v>
      </c>
      <c r="F40" s="44"/>
      <c r="G40" s="42"/>
      <c r="H40" s="42"/>
      <c r="I40" s="42"/>
      <c r="J40" s="42">
        <v>252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4"/>
    </row>
    <row r="41" ht="15" customHeight="1">
      <c r="A41" t="s" s="51">
        <v>88</v>
      </c>
      <c r="B41" t="s" s="51">
        <v>93</v>
      </c>
      <c r="C41" s="42"/>
      <c r="D41" s="52">
        <v>5272.2</v>
      </c>
      <c r="E41" t="s" s="51">
        <v>94</v>
      </c>
      <c r="F41" s="42">
        <v>878.7</v>
      </c>
      <c r="G41" s="42"/>
      <c r="H41" s="42"/>
      <c r="I41" s="42"/>
      <c r="J41" s="42"/>
      <c r="K41" s="42"/>
      <c r="L41" s="58">
        <v>5272</v>
      </c>
      <c r="M41" s="42"/>
      <c r="N41" s="42"/>
      <c r="O41" s="42"/>
      <c r="P41" s="42"/>
      <c r="Q41" s="42"/>
      <c r="R41" s="42"/>
      <c r="S41" s="42"/>
      <c r="T41" s="42"/>
      <c r="U41" s="42"/>
      <c r="V41" s="44"/>
    </row>
    <row r="42" ht="15" customHeight="1">
      <c r="A42" t="s" s="46">
        <v>95</v>
      </c>
      <c r="B42" s="46"/>
      <c r="C42" s="44">
        <v>490.5</v>
      </c>
      <c r="D42" s="48"/>
      <c r="E42" t="s" s="46">
        <v>96</v>
      </c>
      <c r="F42" s="42"/>
      <c r="G42" s="42"/>
      <c r="H42" s="42"/>
      <c r="I42" s="42"/>
      <c r="J42" s="42"/>
      <c r="K42" s="42"/>
      <c r="L42" s="58"/>
      <c r="M42" s="42"/>
      <c r="N42" s="42"/>
      <c r="O42" s="42"/>
      <c r="P42" s="42"/>
      <c r="Q42" s="42"/>
      <c r="R42" s="42"/>
      <c r="S42" s="42"/>
      <c r="T42" s="42"/>
      <c r="U42" s="42"/>
      <c r="V42" s="44"/>
    </row>
    <row r="43" ht="15" customHeight="1">
      <c r="A43" t="s" s="51">
        <v>97</v>
      </c>
      <c r="B43" t="s" s="51">
        <v>98</v>
      </c>
      <c r="C43" s="42"/>
      <c r="D43" s="52">
        <v>103.68</v>
      </c>
      <c r="E43" t="s" s="51">
        <v>99</v>
      </c>
      <c r="F43" s="42">
        <v>17.28</v>
      </c>
      <c r="G43" s="42"/>
      <c r="H43" s="42"/>
      <c r="I43" s="42"/>
      <c r="J43" s="42"/>
      <c r="K43" s="42"/>
      <c r="L43" s="42">
        <v>103.68</v>
      </c>
      <c r="M43" s="42"/>
      <c r="N43" s="42"/>
      <c r="O43" s="42"/>
      <c r="P43" s="42"/>
      <c r="Q43" s="42"/>
      <c r="R43" s="42"/>
      <c r="S43" s="42"/>
      <c r="T43" s="42"/>
      <c r="U43" s="42"/>
      <c r="V43" s="44"/>
    </row>
    <row r="44" ht="15" customHeight="1">
      <c r="A44" t="s" s="67">
        <v>100</v>
      </c>
      <c r="B44" t="s" s="67">
        <v>101</v>
      </c>
      <c r="C44" s="68"/>
      <c r="D44" s="69">
        <v>506.8</v>
      </c>
      <c r="E44" t="s" s="67">
        <v>102</v>
      </c>
      <c r="F44" s="68"/>
      <c r="G44" s="68"/>
      <c r="H44" s="68"/>
      <c r="I44" s="44"/>
      <c r="J44" s="44"/>
      <c r="K44" s="44"/>
      <c r="L44" s="39">
        <v>506.8</v>
      </c>
      <c r="M44" s="44"/>
      <c r="N44" s="44"/>
      <c r="O44" s="44"/>
      <c r="P44" s="44"/>
      <c r="Q44" s="44"/>
      <c r="R44" s="44"/>
      <c r="S44" s="44"/>
      <c r="T44" s="42"/>
      <c r="U44" s="42"/>
      <c r="V44" s="44"/>
    </row>
    <row r="45" ht="15" customHeight="1">
      <c r="A45" t="s" s="67">
        <v>100</v>
      </c>
      <c r="B45" t="s" s="67">
        <v>103</v>
      </c>
      <c r="C45" s="68"/>
      <c r="D45" s="69">
        <v>340</v>
      </c>
      <c r="E45" t="s" s="67">
        <v>104</v>
      </c>
      <c r="F45" s="68"/>
      <c r="G45" s="68"/>
      <c r="H45" s="68"/>
      <c r="I45" s="44"/>
      <c r="J45" s="44"/>
      <c r="K45" s="44"/>
      <c r="L45" s="39">
        <v>340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ht="15" customHeight="1">
      <c r="A46" t="s" s="51">
        <v>100</v>
      </c>
      <c r="B46" t="s" s="51">
        <v>105</v>
      </c>
      <c r="C46" s="42"/>
      <c r="D46" s="52">
        <v>250</v>
      </c>
      <c r="E46" t="s" s="51">
        <v>106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4"/>
      <c r="U46" s="39">
        <v>250</v>
      </c>
      <c r="V46" s="44"/>
    </row>
    <row r="47" ht="15" customHeight="1">
      <c r="A47" t="s" s="51">
        <v>95</v>
      </c>
      <c r="B47" t="s" s="51">
        <v>107</v>
      </c>
      <c r="C47" s="42"/>
      <c r="D47" s="52">
        <v>540</v>
      </c>
      <c r="E47" t="s" s="51">
        <v>108</v>
      </c>
      <c r="F47" s="42"/>
      <c r="G47" s="42"/>
      <c r="H47" s="42"/>
      <c r="I47" s="42"/>
      <c r="J47" s="42"/>
      <c r="K47" s="42"/>
      <c r="L47" s="42">
        <v>540</v>
      </c>
      <c r="M47" s="42"/>
      <c r="N47" s="42"/>
      <c r="O47" s="42"/>
      <c r="P47" s="42"/>
      <c r="Q47" s="42"/>
      <c r="R47" s="42"/>
      <c r="S47" s="42"/>
      <c r="T47" s="44"/>
      <c r="U47" s="44"/>
      <c r="V47" s="44"/>
    </row>
    <row r="48" ht="15" customHeight="1">
      <c r="A48" t="s" s="38">
        <v>95</v>
      </c>
      <c r="B48" t="s" s="38">
        <v>109</v>
      </c>
      <c r="C48" s="39"/>
      <c r="D48" s="40"/>
      <c r="E48" t="s" s="38">
        <v>110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2"/>
      <c r="Q48" s="42"/>
      <c r="R48" s="42"/>
      <c r="S48" s="42"/>
      <c r="T48" s="42"/>
      <c r="U48" s="42"/>
      <c r="V48" s="44"/>
    </row>
    <row r="49" ht="15" customHeight="1">
      <c r="A49" t="s" s="51">
        <v>111</v>
      </c>
      <c r="B49" t="s" s="51">
        <v>112</v>
      </c>
      <c r="C49" s="42"/>
      <c r="D49" s="52">
        <v>352.8</v>
      </c>
      <c r="E49" t="s" s="51">
        <v>113</v>
      </c>
      <c r="F49" s="42">
        <v>58.8</v>
      </c>
      <c r="G49" s="42"/>
      <c r="H49" s="42"/>
      <c r="I49" s="42"/>
      <c r="J49" s="42"/>
      <c r="K49" s="42"/>
      <c r="L49" s="42">
        <v>352.8</v>
      </c>
      <c r="M49" s="42"/>
      <c r="N49" s="42"/>
      <c r="O49" s="42"/>
      <c r="P49" s="42"/>
      <c r="Q49" s="42"/>
      <c r="R49" s="42"/>
      <c r="S49" s="42"/>
      <c r="T49" s="42"/>
      <c r="U49" s="42"/>
      <c r="V49" s="44"/>
    </row>
    <row r="50" ht="15" customHeight="1">
      <c r="A50" t="s" s="46">
        <v>114</v>
      </c>
      <c r="B50" s="66"/>
      <c r="C50" s="44">
        <v>412.8</v>
      </c>
      <c r="D50" s="48"/>
      <c r="E50" t="s" s="46">
        <v>115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4"/>
    </row>
    <row r="51" ht="15" customHeight="1">
      <c r="A51" t="s" s="67">
        <v>114</v>
      </c>
      <c r="B51" t="s" s="67">
        <v>116</v>
      </c>
      <c r="C51" s="68"/>
      <c r="D51" s="69">
        <v>187.4</v>
      </c>
      <c r="E51" t="s" s="67">
        <v>117</v>
      </c>
      <c r="F51" s="68"/>
      <c r="G51" s="68"/>
      <c r="H51" s="68"/>
      <c r="I51" s="68"/>
      <c r="J51" s="39">
        <v>187.4</v>
      </c>
      <c r="K51" s="44"/>
      <c r="L51" s="44"/>
      <c r="M51" s="44"/>
      <c r="N51" s="44"/>
      <c r="O51" s="44"/>
      <c r="P51" s="44"/>
      <c r="Q51" s="44"/>
      <c r="R51" s="44"/>
      <c r="S51" s="44"/>
      <c r="T51" s="42"/>
      <c r="U51" s="42"/>
      <c r="V51" s="44"/>
    </row>
    <row r="52" ht="15" customHeight="1">
      <c r="A52" t="s" s="67">
        <v>118</v>
      </c>
      <c r="B52" t="s" s="67">
        <v>119</v>
      </c>
      <c r="C52" s="68"/>
      <c r="D52" s="69">
        <v>15</v>
      </c>
      <c r="E52" t="s" s="67">
        <v>120</v>
      </c>
      <c r="F52" s="68"/>
      <c r="G52" s="68"/>
      <c r="H52" s="68"/>
      <c r="I52" s="68"/>
      <c r="J52" s="39"/>
      <c r="K52" s="44"/>
      <c r="L52" s="44"/>
      <c r="M52" s="44"/>
      <c r="N52" s="39">
        <v>15</v>
      </c>
      <c r="O52" s="44"/>
      <c r="P52" s="44"/>
      <c r="Q52" s="44"/>
      <c r="R52" s="44"/>
      <c r="S52" s="44"/>
      <c r="T52" s="42"/>
      <c r="U52" s="42"/>
      <c r="V52" s="44"/>
    </row>
    <row r="53" ht="15" customHeight="1">
      <c r="A53" t="s" s="67">
        <v>118</v>
      </c>
      <c r="B53" t="s" s="67">
        <v>121</v>
      </c>
      <c r="C53" s="68"/>
      <c r="D53" s="69">
        <v>252</v>
      </c>
      <c r="E53" t="s" s="67">
        <v>122</v>
      </c>
      <c r="F53" s="68"/>
      <c r="G53" s="68"/>
      <c r="H53" s="68"/>
      <c r="I53" s="68"/>
      <c r="J53" s="39">
        <v>252</v>
      </c>
      <c r="K53" s="44"/>
      <c r="L53" s="44"/>
      <c r="M53" s="44"/>
      <c r="N53" s="44"/>
      <c r="O53" s="44"/>
      <c r="P53" s="44"/>
      <c r="Q53" s="44"/>
      <c r="R53" s="44"/>
      <c r="S53" s="44"/>
      <c r="T53" s="42"/>
      <c r="U53" s="42"/>
      <c r="V53" s="44"/>
    </row>
    <row r="54" ht="15" customHeight="1">
      <c r="A54" t="s" s="67">
        <v>118</v>
      </c>
      <c r="B54" t="s" s="67">
        <v>123</v>
      </c>
      <c r="C54" s="68"/>
      <c r="D54" s="69">
        <v>19.34</v>
      </c>
      <c r="E54" t="s" s="67">
        <v>124</v>
      </c>
      <c r="F54" s="68">
        <v>2.58</v>
      </c>
      <c r="G54" s="68"/>
      <c r="H54" s="68"/>
      <c r="I54" s="68"/>
      <c r="J54" s="39"/>
      <c r="K54" s="39">
        <v>19.34</v>
      </c>
      <c r="L54" s="44"/>
      <c r="M54" s="44"/>
      <c r="N54" s="44"/>
      <c r="O54" s="44"/>
      <c r="P54" s="44"/>
      <c r="Q54" s="44"/>
      <c r="R54" s="44"/>
      <c r="S54" s="44"/>
      <c r="T54" s="42"/>
      <c r="U54" s="42"/>
      <c r="V54" s="44"/>
    </row>
    <row r="55" ht="15" customHeight="1">
      <c r="A55" t="s" s="46">
        <v>125</v>
      </c>
      <c r="B55" s="66"/>
      <c r="C55" s="65">
        <v>404</v>
      </c>
      <c r="D55" s="48"/>
      <c r="E55" t="s" s="46">
        <v>126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4"/>
      <c r="U55" s="44"/>
      <c r="V55" s="44"/>
    </row>
    <row r="56" ht="15" customHeight="1">
      <c r="A56" t="s" s="46">
        <v>125</v>
      </c>
      <c r="B56" s="66"/>
      <c r="C56" s="44">
        <v>1</v>
      </c>
      <c r="D56" s="48"/>
      <c r="E56" t="s" s="46">
        <v>127</v>
      </c>
      <c r="F56" s="4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4"/>
    </row>
    <row r="57" ht="15" customHeight="1">
      <c r="A57" t="s" s="38">
        <v>125</v>
      </c>
      <c r="B57" t="s" s="38">
        <v>128</v>
      </c>
      <c r="C57" s="39"/>
      <c r="D57" s="40">
        <v>1463.58</v>
      </c>
      <c r="E57" t="s" s="38">
        <v>129</v>
      </c>
      <c r="F57" s="4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v>1463.58</v>
      </c>
      <c r="S57" s="42"/>
      <c r="T57" s="42"/>
      <c r="U57" s="42"/>
      <c r="V57" s="44"/>
    </row>
    <row r="58" ht="15" customHeight="1">
      <c r="A58" t="s" s="46">
        <v>130</v>
      </c>
      <c r="B58" t="s" s="46">
        <v>131</v>
      </c>
      <c r="C58" s="44">
        <v>2640</v>
      </c>
      <c r="D58" s="48"/>
      <c r="E58" t="s" s="46">
        <v>132</v>
      </c>
      <c r="F58" s="44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4">
        <v>2640</v>
      </c>
      <c r="U58" s="42"/>
      <c r="V58" s="44"/>
    </row>
    <row r="59" ht="15" customHeight="1">
      <c r="A59" t="s" s="38">
        <v>130</v>
      </c>
      <c r="B59" t="s" s="38">
        <v>133</v>
      </c>
      <c r="C59" s="39"/>
      <c r="D59" s="40">
        <v>39.5</v>
      </c>
      <c r="E59" t="s" s="38">
        <v>108</v>
      </c>
      <c r="F59" s="39"/>
      <c r="G59" s="39"/>
      <c r="H59" s="39"/>
      <c r="I59" s="39"/>
      <c r="J59" s="39"/>
      <c r="K59" s="39"/>
      <c r="L59" s="39">
        <v>39.5</v>
      </c>
      <c r="M59" s="44"/>
      <c r="N59" s="44"/>
      <c r="O59" s="44"/>
      <c r="P59" s="44"/>
      <c r="Q59" s="44"/>
      <c r="R59" s="44"/>
      <c r="S59" s="44"/>
      <c r="T59" s="42"/>
      <c r="U59" s="42"/>
      <c r="V59" s="44"/>
    </row>
    <row r="60" ht="15" customHeight="1">
      <c r="A60" t="s" s="46">
        <v>134</v>
      </c>
      <c r="B60" t="s" s="46">
        <v>131</v>
      </c>
      <c r="C60" s="44">
        <v>1341.73</v>
      </c>
      <c r="D60" s="48"/>
      <c r="E60" t="s" s="46">
        <v>135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4"/>
      <c r="U60" s="44"/>
      <c r="V60" s="44"/>
    </row>
    <row r="61" ht="15" customHeight="1">
      <c r="A61" t="s" s="51">
        <v>136</v>
      </c>
      <c r="B61" t="s" s="51">
        <v>137</v>
      </c>
      <c r="C61" s="42"/>
      <c r="D61" s="52">
        <v>252</v>
      </c>
      <c r="E61" t="s" s="51">
        <v>138</v>
      </c>
      <c r="F61" s="42"/>
      <c r="G61" s="42"/>
      <c r="H61" s="42"/>
      <c r="I61" s="42"/>
      <c r="J61" s="42">
        <v>252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4"/>
    </row>
    <row r="62" ht="15" customHeight="1">
      <c r="A62" t="s" s="51">
        <v>136</v>
      </c>
      <c r="B62" t="s" s="51">
        <v>139</v>
      </c>
      <c r="C62" s="42"/>
      <c r="D62" s="52">
        <v>27.34</v>
      </c>
      <c r="E62" t="s" s="51">
        <v>90</v>
      </c>
      <c r="F62" s="42">
        <v>2.58</v>
      </c>
      <c r="G62" s="42"/>
      <c r="H62" s="42"/>
      <c r="I62" s="42"/>
      <c r="J62" s="42"/>
      <c r="K62" s="42">
        <v>27.34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4"/>
    </row>
    <row r="63" ht="15" customHeight="1">
      <c r="A63" t="s" s="51">
        <v>140</v>
      </c>
      <c r="B63" t="s" s="51">
        <v>141</v>
      </c>
      <c r="C63" s="42"/>
      <c r="D63" s="52">
        <v>207.36</v>
      </c>
      <c r="E63" t="s" s="51">
        <v>67</v>
      </c>
      <c r="F63" s="42">
        <v>34.56</v>
      </c>
      <c r="G63" s="42"/>
      <c r="H63" s="42"/>
      <c r="I63" s="42"/>
      <c r="J63" s="42"/>
      <c r="K63" s="42"/>
      <c r="L63" s="42">
        <v>207.36</v>
      </c>
      <c r="M63" s="42"/>
      <c r="N63" s="42"/>
      <c r="O63" s="42"/>
      <c r="P63" s="42"/>
      <c r="Q63" s="42"/>
      <c r="R63" s="42"/>
      <c r="S63" s="42"/>
      <c r="T63" s="42"/>
      <c r="U63" s="42"/>
      <c r="V63" s="44"/>
    </row>
    <row r="64" ht="15" customHeight="1">
      <c r="A64" t="s" s="46">
        <v>142</v>
      </c>
      <c r="B64" s="66"/>
      <c r="C64" s="44">
        <v>650</v>
      </c>
      <c r="D64" s="48"/>
      <c r="E64" t="s" s="46">
        <v>143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>
        <v>650</v>
      </c>
      <c r="U64" s="42"/>
      <c r="V64" s="44"/>
    </row>
    <row r="65" ht="15" customHeight="1">
      <c r="A65" t="s" s="38">
        <v>144</v>
      </c>
      <c r="B65" t="s" s="38">
        <v>145</v>
      </c>
      <c r="C65" s="39"/>
      <c r="D65" s="40">
        <v>252</v>
      </c>
      <c r="E65" t="s" s="38">
        <v>146</v>
      </c>
      <c r="F65" s="39"/>
      <c r="G65" s="39"/>
      <c r="H65" s="39"/>
      <c r="I65" s="39"/>
      <c r="J65" s="39">
        <v>252</v>
      </c>
      <c r="K65" s="39"/>
      <c r="L65" s="42"/>
      <c r="M65" s="42"/>
      <c r="N65" s="42"/>
      <c r="O65" s="42"/>
      <c r="P65" s="42"/>
      <c r="Q65" s="42"/>
      <c r="R65" s="42"/>
      <c r="S65" s="42"/>
      <c r="T65" s="44"/>
      <c r="U65" s="44"/>
      <c r="V65" s="44"/>
    </row>
    <row r="66" ht="15" customHeight="1">
      <c r="A66" t="s" s="38">
        <v>144</v>
      </c>
      <c r="B66" t="s" s="38">
        <v>147</v>
      </c>
      <c r="C66" s="39"/>
      <c r="D66" s="40">
        <v>19.34</v>
      </c>
      <c r="E66" t="s" s="38">
        <v>124</v>
      </c>
      <c r="F66" s="39">
        <v>2.58</v>
      </c>
      <c r="G66" s="39"/>
      <c r="H66" s="39"/>
      <c r="I66" s="39"/>
      <c r="J66" s="39"/>
      <c r="K66" s="41">
        <v>19.34</v>
      </c>
      <c r="L66" s="68"/>
      <c r="M66" s="68"/>
      <c r="N66" s="68"/>
      <c r="O66" s="68"/>
      <c r="P66" s="68"/>
      <c r="Q66" s="68"/>
      <c r="R66" s="68"/>
      <c r="S66" s="44"/>
      <c r="T66" s="42"/>
      <c r="U66" s="42"/>
      <c r="V66" s="44"/>
    </row>
    <row r="67" ht="15" customHeight="1">
      <c r="A67" t="s" s="38">
        <v>148</v>
      </c>
      <c r="B67" t="s" s="38">
        <v>149</v>
      </c>
      <c r="C67" s="39"/>
      <c r="D67" s="40">
        <v>55.5</v>
      </c>
      <c r="E67" t="s" s="38">
        <v>108</v>
      </c>
      <c r="F67" s="39"/>
      <c r="G67" s="39"/>
      <c r="H67" s="39"/>
      <c r="I67" s="39"/>
      <c r="J67" s="39"/>
      <c r="K67" s="39"/>
      <c r="L67" s="42">
        <v>55.5</v>
      </c>
      <c r="M67" s="42"/>
      <c r="N67" s="42"/>
      <c r="O67" s="42"/>
      <c r="P67" s="42"/>
      <c r="Q67" s="42"/>
      <c r="R67" s="42"/>
      <c r="S67" s="42"/>
      <c r="T67" s="44"/>
      <c r="U67" s="44"/>
      <c r="V67" s="44"/>
    </row>
    <row r="68" ht="15" customHeight="1">
      <c r="A68" t="s" s="46">
        <v>148</v>
      </c>
      <c r="B68" s="46"/>
      <c r="C68" s="44">
        <v>10257.5</v>
      </c>
      <c r="D68" s="48"/>
      <c r="E68" t="s" s="46">
        <v>150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>
        <v>10257.5</v>
      </c>
      <c r="T68" s="44"/>
      <c r="U68" s="44"/>
      <c r="V68" s="44"/>
    </row>
    <row r="69" ht="15" customHeight="1">
      <c r="A69" t="s" s="51">
        <v>151</v>
      </c>
      <c r="B69" t="s" s="51">
        <v>152</v>
      </c>
      <c r="C69" s="42"/>
      <c r="D69" s="52">
        <v>15</v>
      </c>
      <c r="E69" t="s" s="51">
        <v>153</v>
      </c>
      <c r="F69" s="42"/>
      <c r="G69" s="42"/>
      <c r="H69" s="42"/>
      <c r="I69" s="42"/>
      <c r="J69" s="42"/>
      <c r="K69" s="42"/>
      <c r="L69" s="42"/>
      <c r="M69" s="42"/>
      <c r="N69" s="42">
        <v>15</v>
      </c>
      <c r="O69" s="42"/>
      <c r="P69" s="42"/>
      <c r="Q69" s="42"/>
      <c r="R69" s="42"/>
      <c r="S69" s="42"/>
      <c r="T69" s="42"/>
      <c r="U69" s="42"/>
      <c r="V69" s="44"/>
    </row>
    <row r="70" ht="15" customHeight="1">
      <c r="A70" t="s" s="51">
        <v>151</v>
      </c>
      <c r="B70" t="s" s="51">
        <v>154</v>
      </c>
      <c r="C70" s="42"/>
      <c r="D70" s="52">
        <v>1243.2</v>
      </c>
      <c r="E70" t="s" s="51">
        <v>155</v>
      </c>
      <c r="F70" s="42">
        <v>207.2</v>
      </c>
      <c r="G70" s="42"/>
      <c r="H70" s="42"/>
      <c r="I70" s="42"/>
      <c r="J70" s="42"/>
      <c r="K70" s="42"/>
      <c r="L70" s="42">
        <v>1243.2</v>
      </c>
      <c r="M70" s="42"/>
      <c r="N70" s="42"/>
      <c r="O70" s="42"/>
      <c r="P70" s="42"/>
      <c r="Q70" s="42"/>
      <c r="R70" s="42"/>
      <c r="S70" s="42"/>
      <c r="T70" s="42"/>
      <c r="U70" s="42"/>
      <c r="V70" s="44"/>
    </row>
    <row r="71" ht="15" customHeight="1">
      <c r="A71" t="s" s="46">
        <v>156</v>
      </c>
      <c r="B71" s="47"/>
      <c r="C71" s="44">
        <v>1036</v>
      </c>
      <c r="D71" s="48"/>
      <c r="E71" t="s" s="46">
        <v>157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ht="15" customHeight="1">
      <c r="A72" t="s" s="38">
        <v>158</v>
      </c>
      <c r="B72" t="s" s="38">
        <v>159</v>
      </c>
      <c r="C72" s="39"/>
      <c r="D72" s="40">
        <v>349.99</v>
      </c>
      <c r="E72" t="s" s="38">
        <v>160</v>
      </c>
      <c r="F72" s="44"/>
      <c r="G72" s="42"/>
      <c r="H72" s="42"/>
      <c r="I72" s="42"/>
      <c r="J72" s="42"/>
      <c r="K72" s="42"/>
      <c r="L72" s="42"/>
      <c r="M72" s="42">
        <v>349.99</v>
      </c>
      <c r="N72" s="42"/>
      <c r="O72" s="42"/>
      <c r="P72" s="42"/>
      <c r="Q72" s="42"/>
      <c r="R72" s="42"/>
      <c r="S72" s="42"/>
      <c r="T72" s="42"/>
      <c r="U72" s="42"/>
      <c r="V72" s="44"/>
    </row>
    <row r="73" ht="15" customHeight="1">
      <c r="A73" t="s" s="51">
        <v>158</v>
      </c>
      <c r="B73" t="s" s="51">
        <v>161</v>
      </c>
      <c r="C73" s="42"/>
      <c r="D73" s="52">
        <v>103.68</v>
      </c>
      <c r="E73" t="s" s="51">
        <v>162</v>
      </c>
      <c r="F73" s="42">
        <v>17.28</v>
      </c>
      <c r="G73" s="42"/>
      <c r="H73" s="42"/>
      <c r="I73" s="42"/>
      <c r="J73" s="42"/>
      <c r="K73" s="42"/>
      <c r="L73" s="42">
        <v>103.68</v>
      </c>
      <c r="M73" s="42"/>
      <c r="N73" s="42"/>
      <c r="O73" s="42"/>
      <c r="P73" s="42"/>
      <c r="Q73" s="42"/>
      <c r="R73" s="42"/>
      <c r="S73" s="42"/>
      <c r="T73" s="42"/>
      <c r="U73" s="42"/>
      <c r="V73" s="44"/>
    </row>
    <row r="74" ht="15" customHeight="1">
      <c r="A74" t="s" s="51">
        <v>163</v>
      </c>
      <c r="B74" t="s" s="51">
        <v>164</v>
      </c>
      <c r="C74" s="42"/>
      <c r="D74" s="52">
        <v>162.5</v>
      </c>
      <c r="E74" t="s" s="51">
        <v>165</v>
      </c>
      <c r="F74" s="42"/>
      <c r="G74" s="42">
        <v>162.5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4"/>
    </row>
    <row r="75" ht="15" customHeight="1">
      <c r="A75" t="s" s="38">
        <v>166</v>
      </c>
      <c r="B75" t="s" s="38">
        <v>167</v>
      </c>
      <c r="C75" s="39"/>
      <c r="D75" s="40">
        <v>189</v>
      </c>
      <c r="E75" t="s" s="38">
        <v>47</v>
      </c>
      <c r="F75" s="39"/>
      <c r="G75" s="39"/>
      <c r="H75" s="39"/>
      <c r="I75" s="39"/>
      <c r="J75" s="39"/>
      <c r="K75" s="39"/>
      <c r="L75" s="40"/>
      <c r="M75" s="39"/>
      <c r="N75" s="39"/>
      <c r="O75" s="39"/>
      <c r="P75" s="39"/>
      <c r="Q75" s="39">
        <v>189</v>
      </c>
      <c r="R75" s="44"/>
      <c r="S75" s="44"/>
      <c r="T75" s="42"/>
      <c r="U75" s="42"/>
      <c r="V75" s="44"/>
    </row>
    <row r="76" ht="15" customHeight="1">
      <c r="A76" t="s" s="38">
        <v>168</v>
      </c>
      <c r="B76" t="s" s="38">
        <v>169</v>
      </c>
      <c r="C76" s="39"/>
      <c r="D76" s="40">
        <v>1113.02</v>
      </c>
      <c r="E76" t="s" s="38">
        <v>170</v>
      </c>
      <c r="F76" s="39">
        <v>185.5</v>
      </c>
      <c r="G76" s="39"/>
      <c r="H76" s="39"/>
      <c r="I76" s="39"/>
      <c r="J76" s="39"/>
      <c r="K76" s="39"/>
      <c r="L76" s="39">
        <v>1113.02</v>
      </c>
      <c r="M76" s="39"/>
      <c r="N76" s="39"/>
      <c r="O76" s="39"/>
      <c r="P76" s="39"/>
      <c r="Q76" s="39"/>
      <c r="R76" s="42"/>
      <c r="S76" s="42"/>
      <c r="T76" s="44"/>
      <c r="U76" s="44"/>
      <c r="V76" s="44"/>
    </row>
    <row r="77" ht="15" customHeight="1">
      <c r="A77" t="s" s="38">
        <v>171</v>
      </c>
      <c r="B77" t="s" s="38">
        <v>172</v>
      </c>
      <c r="C77" s="39"/>
      <c r="D77" s="40">
        <v>252</v>
      </c>
      <c r="E77" t="s" s="38">
        <v>173</v>
      </c>
      <c r="F77" s="39"/>
      <c r="G77" s="39"/>
      <c r="H77" s="39"/>
      <c r="I77" s="39"/>
      <c r="J77" s="39">
        <v>252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ht="15" customHeight="1">
      <c r="A78" t="s" s="51">
        <v>171</v>
      </c>
      <c r="B78" t="s" s="51">
        <v>174</v>
      </c>
      <c r="C78" s="42"/>
      <c r="D78" s="52">
        <v>24.04</v>
      </c>
      <c r="E78" t="s" s="51">
        <v>124</v>
      </c>
      <c r="F78" s="42"/>
      <c r="G78" s="42"/>
      <c r="H78" s="42"/>
      <c r="I78" s="42"/>
      <c r="J78" s="42"/>
      <c r="K78" s="42">
        <v>24.04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4"/>
    </row>
    <row r="79" ht="15" customHeight="1">
      <c r="A79" t="s" s="51">
        <v>171</v>
      </c>
      <c r="B79" t="s" s="51">
        <v>175</v>
      </c>
      <c r="C79" s="42"/>
      <c r="D79" s="52">
        <v>180</v>
      </c>
      <c r="E79" t="s" s="51">
        <v>176</v>
      </c>
      <c r="F79" s="42">
        <v>30</v>
      </c>
      <c r="G79" s="42">
        <v>180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4"/>
    </row>
    <row r="80" ht="15" customHeight="1">
      <c r="A80" t="s" s="46">
        <v>177</v>
      </c>
      <c r="B80" s="70"/>
      <c r="C80" s="44">
        <v>927.52</v>
      </c>
      <c r="D80" s="48"/>
      <c r="E80" t="s" s="46">
        <v>157</v>
      </c>
      <c r="F80" s="44"/>
      <c r="G80" s="44"/>
      <c r="H80" s="44"/>
      <c r="I80" s="44"/>
      <c r="J80" s="44"/>
      <c r="K80" s="44"/>
      <c r="L80" s="44"/>
      <c r="M80" s="44"/>
      <c r="N80" s="44"/>
      <c r="O80" s="42"/>
      <c r="P80" s="42"/>
      <c r="Q80" s="42"/>
      <c r="R80" s="42"/>
      <c r="S80" s="42"/>
      <c r="T80" s="42"/>
      <c r="U80" s="42"/>
      <c r="V80" s="44"/>
    </row>
    <row r="81" ht="15" customHeight="1">
      <c r="A81" t="s" s="46">
        <v>177</v>
      </c>
      <c r="B81" s="70"/>
      <c r="C81" s="44">
        <v>235</v>
      </c>
      <c r="D81" s="48"/>
      <c r="E81" t="s" s="46">
        <v>157</v>
      </c>
      <c r="F81" s="44"/>
      <c r="G81" s="44"/>
      <c r="H81" s="44"/>
      <c r="I81" s="44"/>
      <c r="J81" s="44"/>
      <c r="K81" s="44"/>
      <c r="L81" s="44"/>
      <c r="M81" s="44"/>
      <c r="N81" s="44"/>
      <c r="O81" s="42"/>
      <c r="P81" s="42"/>
      <c r="Q81" s="42"/>
      <c r="R81" s="42"/>
      <c r="S81" s="42"/>
      <c r="T81" s="42"/>
      <c r="U81" s="42"/>
      <c r="V81" s="44"/>
    </row>
    <row r="82" ht="15" customHeight="1">
      <c r="A82" t="s" s="71">
        <v>171</v>
      </c>
      <c r="B82" t="s" s="71">
        <v>178</v>
      </c>
      <c r="C82" s="72"/>
      <c r="D82" s="73">
        <v>18.5</v>
      </c>
      <c r="E82" t="s" s="71">
        <v>179</v>
      </c>
      <c r="F82" s="44"/>
      <c r="G82" s="44"/>
      <c r="H82" s="44"/>
      <c r="I82" s="44"/>
      <c r="J82" s="44"/>
      <c r="K82" s="44"/>
      <c r="L82" s="44"/>
      <c r="M82" s="44"/>
      <c r="N82" s="44"/>
      <c r="O82" s="42"/>
      <c r="P82" s="42"/>
      <c r="Q82" s="42"/>
      <c r="R82" s="42"/>
      <c r="S82" s="42"/>
      <c r="T82" s="42"/>
      <c r="U82" s="42">
        <v>18.5</v>
      </c>
      <c r="V82" s="44"/>
    </row>
    <row r="83" ht="15" customHeight="1">
      <c r="A83" t="s" s="51">
        <v>180</v>
      </c>
      <c r="B83" t="s" s="51">
        <v>181</v>
      </c>
      <c r="C83" s="42"/>
      <c r="D83" s="52">
        <v>84</v>
      </c>
      <c r="E83" t="s" s="51">
        <v>182</v>
      </c>
      <c r="F83" s="42">
        <v>14</v>
      </c>
      <c r="G83" s="42"/>
      <c r="H83" s="42"/>
      <c r="I83" s="42"/>
      <c r="J83" s="42"/>
      <c r="K83" s="42"/>
      <c r="L83" s="42"/>
      <c r="M83" s="42">
        <v>84</v>
      </c>
      <c r="N83" s="42"/>
      <c r="O83" s="42"/>
      <c r="P83" s="42"/>
      <c r="Q83" s="42"/>
      <c r="R83" s="42"/>
      <c r="S83" s="42"/>
      <c r="T83" s="42"/>
      <c r="U83" s="42"/>
      <c r="V83" s="44"/>
    </row>
    <row r="84" ht="15" customHeight="1">
      <c r="A84" t="s" s="51">
        <v>183</v>
      </c>
      <c r="B84" t="s" s="51">
        <v>184</v>
      </c>
      <c r="C84" s="42"/>
      <c r="D84" s="52">
        <v>600</v>
      </c>
      <c r="E84" t="s" s="51">
        <v>185</v>
      </c>
      <c r="F84" s="42">
        <v>100</v>
      </c>
      <c r="G84" s="42"/>
      <c r="H84" s="42"/>
      <c r="I84" s="42"/>
      <c r="J84" s="42"/>
      <c r="K84" s="42"/>
      <c r="L84" s="42"/>
      <c r="M84" s="42"/>
      <c r="N84" s="42"/>
      <c r="O84" s="42"/>
      <c r="P84" s="42">
        <v>600</v>
      </c>
      <c r="Q84" s="42"/>
      <c r="R84" s="42"/>
      <c r="S84" s="42"/>
      <c r="T84" s="42"/>
      <c r="U84" s="42"/>
      <c r="V84" s="42"/>
    </row>
    <row r="85" ht="15" customHeight="1">
      <c r="A85" t="s" s="51">
        <v>186</v>
      </c>
      <c r="B85" t="s" s="51">
        <v>187</v>
      </c>
      <c r="C85" s="42"/>
      <c r="D85" s="52">
        <v>197.28</v>
      </c>
      <c r="E85" t="s" s="51">
        <v>67</v>
      </c>
      <c r="F85" s="42"/>
      <c r="G85" s="42"/>
      <c r="H85" s="42"/>
      <c r="I85" s="42"/>
      <c r="J85" s="42"/>
      <c r="K85" s="42"/>
      <c r="L85" s="42">
        <v>197.28</v>
      </c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ht="15" customHeight="1">
      <c r="A86" t="s" s="67">
        <v>186</v>
      </c>
      <c r="B86" t="s" s="67">
        <v>188</v>
      </c>
      <c r="C86" s="68"/>
      <c r="D86" s="69">
        <v>395.64</v>
      </c>
      <c r="E86" t="s" s="67">
        <v>189</v>
      </c>
      <c r="F86" s="68">
        <v>65.94</v>
      </c>
      <c r="G86" s="68"/>
      <c r="H86" s="68"/>
      <c r="I86" s="44"/>
      <c r="J86" s="44"/>
      <c r="K86" s="44"/>
      <c r="L86" s="39">
        <v>395.64</v>
      </c>
      <c r="M86" s="44"/>
      <c r="N86" s="44"/>
      <c r="O86" s="44"/>
      <c r="P86" s="44"/>
      <c r="Q86" s="44"/>
      <c r="R86" s="44"/>
      <c r="S86" s="44"/>
      <c r="T86" s="42"/>
      <c r="U86" s="42"/>
      <c r="V86" s="42"/>
    </row>
    <row r="87" ht="15" customHeight="1">
      <c r="A87" t="s" s="38">
        <v>190</v>
      </c>
      <c r="B87" t="s" s="38">
        <v>191</v>
      </c>
      <c r="C87" s="39"/>
      <c r="D87" s="40"/>
      <c r="E87" t="s" s="38">
        <v>192</v>
      </c>
      <c r="F87" s="4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4"/>
      <c r="U87" s="44"/>
      <c r="V87" s="44"/>
    </row>
    <row r="88" ht="15" customHeight="1">
      <c r="A88" t="s" s="51">
        <v>193</v>
      </c>
      <c r="B88" t="s" s="51">
        <v>194</v>
      </c>
      <c r="C88" s="42"/>
      <c r="D88" s="52">
        <v>252</v>
      </c>
      <c r="E88" t="s" s="51">
        <v>195</v>
      </c>
      <c r="F88" s="42"/>
      <c r="G88" s="42"/>
      <c r="H88" s="42"/>
      <c r="I88" s="42"/>
      <c r="J88" s="42">
        <v>252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ht="15" customHeight="1">
      <c r="A89" t="s" s="67">
        <v>196</v>
      </c>
      <c r="B89" t="s" s="67">
        <v>197</v>
      </c>
      <c r="C89" s="68"/>
      <c r="D89" s="69">
        <v>19.34</v>
      </c>
      <c r="E89" t="s" s="67">
        <v>124</v>
      </c>
      <c r="F89" s="68">
        <v>2.58</v>
      </c>
      <c r="G89" s="68"/>
      <c r="H89" s="68"/>
      <c r="I89" s="68"/>
      <c r="J89" s="68"/>
      <c r="K89" s="68">
        <v>19.34</v>
      </c>
      <c r="L89" s="68"/>
      <c r="M89" s="68"/>
      <c r="N89" s="68"/>
      <c r="O89" s="44"/>
      <c r="P89" s="44"/>
      <c r="Q89" s="44"/>
      <c r="R89" s="44"/>
      <c r="S89" s="44"/>
      <c r="T89" s="42"/>
      <c r="U89" s="42"/>
      <c r="V89" s="42"/>
    </row>
    <row r="90" ht="15" customHeight="1">
      <c r="A90" t="s" s="38">
        <v>196</v>
      </c>
      <c r="B90" t="s" s="38">
        <v>198</v>
      </c>
      <c r="C90" s="39"/>
      <c r="D90" s="40">
        <v>102.28</v>
      </c>
      <c r="E90" t="s" s="38">
        <v>199</v>
      </c>
      <c r="F90" s="44"/>
      <c r="G90" s="68"/>
      <c r="H90" s="68"/>
      <c r="I90" s="68"/>
      <c r="J90" s="68"/>
      <c r="K90" s="68"/>
      <c r="L90" s="68">
        <v>102.28</v>
      </c>
      <c r="M90" s="68"/>
      <c r="N90" s="68"/>
      <c r="O90" s="44"/>
      <c r="P90" s="44"/>
      <c r="Q90" s="44"/>
      <c r="R90" s="44"/>
      <c r="S90" s="44"/>
      <c r="T90" s="44"/>
      <c r="U90" s="44"/>
      <c r="V90" s="44"/>
    </row>
    <row r="91" ht="15" customHeight="1">
      <c r="A91" t="s" s="38">
        <v>196</v>
      </c>
      <c r="B91" t="s" s="38">
        <v>200</v>
      </c>
      <c r="C91" s="39"/>
      <c r="D91" s="40">
        <v>58.9</v>
      </c>
      <c r="E91" t="s" s="38">
        <v>201</v>
      </c>
      <c r="F91" s="42">
        <v>9.82</v>
      </c>
      <c r="G91" s="42"/>
      <c r="H91" s="42"/>
      <c r="I91" s="42"/>
      <c r="J91" s="42"/>
      <c r="K91" s="42"/>
      <c r="L91" s="42">
        <v>58.9</v>
      </c>
      <c r="M91" s="42"/>
      <c r="N91" s="42"/>
      <c r="O91" s="42"/>
      <c r="P91" s="42"/>
      <c r="Q91" s="42"/>
      <c r="R91" s="42"/>
      <c r="S91" s="42"/>
      <c r="T91" s="44"/>
      <c r="U91" s="44"/>
      <c r="V91" s="44"/>
    </row>
    <row r="92" ht="15" customHeight="1">
      <c r="A92" t="s" s="74">
        <v>196</v>
      </c>
      <c r="B92" t="s" s="74">
        <v>202</v>
      </c>
      <c r="C92" s="75"/>
      <c r="D92" s="76">
        <v>780</v>
      </c>
      <c r="E92" t="s" s="74">
        <v>203</v>
      </c>
      <c r="F92" s="75">
        <v>130</v>
      </c>
      <c r="G92" s="75"/>
      <c r="H92" s="75"/>
      <c r="I92" s="75"/>
      <c r="J92" s="75"/>
      <c r="K92" s="75"/>
      <c r="L92" s="75">
        <v>780</v>
      </c>
      <c r="M92" s="75"/>
      <c r="N92" s="75"/>
      <c r="O92" s="75"/>
      <c r="P92" s="75"/>
      <c r="Q92" s="75"/>
      <c r="R92" s="75"/>
      <c r="S92" s="75"/>
      <c r="T92" s="42"/>
      <c r="U92" s="42"/>
      <c r="V92" s="42"/>
    </row>
    <row r="93" ht="15" customHeight="1">
      <c r="A93" t="s" s="46">
        <v>204</v>
      </c>
      <c r="B93" s="66"/>
      <c r="C93" s="44">
        <v>1200</v>
      </c>
      <c r="D93" s="48"/>
      <c r="E93" t="s" s="46">
        <v>205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75"/>
      <c r="U93" s="75"/>
      <c r="V93" s="75"/>
    </row>
    <row r="94" ht="15" customHeight="1">
      <c r="A94" t="s" s="46">
        <v>204</v>
      </c>
      <c r="B94" s="66"/>
      <c r="C94" s="44">
        <v>650</v>
      </c>
      <c r="D94" s="48"/>
      <c r="E94" t="s" s="46">
        <v>206</v>
      </c>
      <c r="F94" s="4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ht="15" customHeight="1">
      <c r="A95" t="s" s="38">
        <v>207</v>
      </c>
      <c r="B95" t="s" s="38">
        <v>208</v>
      </c>
      <c r="C95" s="39"/>
      <c r="D95" s="40">
        <v>90</v>
      </c>
      <c r="E95" t="s" s="38">
        <v>209</v>
      </c>
      <c r="F95" s="39">
        <v>15</v>
      </c>
      <c r="G95" s="39"/>
      <c r="H95" s="39"/>
      <c r="I95" s="39"/>
      <c r="J95" s="39"/>
      <c r="K95" s="39"/>
      <c r="L95" s="39"/>
      <c r="M95" s="39"/>
      <c r="N95" s="39"/>
      <c r="O95" s="39"/>
      <c r="P95" s="39">
        <v>15</v>
      </c>
      <c r="Q95" s="44"/>
      <c r="R95" s="44"/>
      <c r="S95" s="44"/>
      <c r="T95" s="42"/>
      <c r="U95" s="42"/>
      <c r="V95" s="42"/>
    </row>
    <row r="96" ht="15" customHeight="1">
      <c r="A96" t="s" s="67">
        <v>210</v>
      </c>
      <c r="B96" t="s" s="67">
        <v>211</v>
      </c>
      <c r="C96" s="68"/>
      <c r="D96" s="69">
        <v>252</v>
      </c>
      <c r="E96" t="s" s="67">
        <v>212</v>
      </c>
      <c r="F96" s="68"/>
      <c r="G96" s="68"/>
      <c r="H96" s="68"/>
      <c r="I96" s="68"/>
      <c r="J96" s="68">
        <v>252</v>
      </c>
      <c r="K96" s="68"/>
      <c r="L96" s="68"/>
      <c r="M96" s="68"/>
      <c r="N96" s="68"/>
      <c r="O96" s="68"/>
      <c r="P96" s="68"/>
      <c r="Q96" s="68"/>
      <c r="R96" s="44"/>
      <c r="S96" s="44"/>
      <c r="T96" s="44"/>
      <c r="U96" s="44"/>
      <c r="V96" s="44"/>
    </row>
    <row r="97" ht="15" customHeight="1">
      <c r="A97" t="s" s="67">
        <v>213</v>
      </c>
      <c r="B97" t="s" s="67">
        <v>214</v>
      </c>
      <c r="C97" s="68"/>
      <c r="D97" s="69">
        <v>48</v>
      </c>
      <c r="E97" t="s" s="67">
        <v>108</v>
      </c>
      <c r="F97" s="68"/>
      <c r="G97" s="68"/>
      <c r="H97" s="68"/>
      <c r="I97" s="68"/>
      <c r="J97" s="68"/>
      <c r="K97" s="68"/>
      <c r="L97" s="68">
        <v>48</v>
      </c>
      <c r="M97" s="68"/>
      <c r="N97" s="68"/>
      <c r="O97" s="68"/>
      <c r="P97" s="68"/>
      <c r="Q97" s="68"/>
      <c r="R97" s="44"/>
      <c r="S97" s="68"/>
      <c r="T97" s="44"/>
      <c r="U97" s="44"/>
      <c r="V97" s="44"/>
    </row>
    <row r="98" ht="15" customHeight="1">
      <c r="A98" t="s" s="77">
        <v>213</v>
      </c>
      <c r="B98" t="s" s="77">
        <v>215</v>
      </c>
      <c r="C98" s="78"/>
      <c r="D98" s="79">
        <v>33.5</v>
      </c>
      <c r="E98" t="s" s="77">
        <v>216</v>
      </c>
      <c r="F98" s="44"/>
      <c r="G98" s="42"/>
      <c r="H98" s="42"/>
      <c r="I98" s="42"/>
      <c r="J98" s="42"/>
      <c r="K98" s="42">
        <v>33.5</v>
      </c>
      <c r="L98" s="42"/>
      <c r="M98" s="42"/>
      <c r="N98" s="42"/>
      <c r="O98" s="42"/>
      <c r="P98" s="42"/>
      <c r="Q98" s="42"/>
      <c r="R98" s="42"/>
      <c r="S98" s="42"/>
      <c r="T98" s="68"/>
      <c r="U98" s="68"/>
      <c r="V98" s="68"/>
    </row>
    <row r="99" ht="15" customHeight="1">
      <c r="A99" s="80"/>
      <c r="B99" s="80"/>
      <c r="C99" s="42"/>
      <c r="D99" s="52"/>
      <c r="E99" s="81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ht="15" customHeight="1">
      <c r="A100" s="80"/>
      <c r="B100" s="80"/>
      <c r="C100" s="42"/>
      <c r="D100" s="52"/>
      <c r="E100" s="81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ht="15" customHeight="1">
      <c r="A101" s="80"/>
      <c r="B101" s="80"/>
      <c r="C101" s="42"/>
      <c r="D101" s="52"/>
      <c r="E101" s="81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ht="15" customHeight="1">
      <c r="A102" s="80"/>
      <c r="B102" s="80"/>
      <c r="C102" s="42"/>
      <c r="D102" s="52"/>
      <c r="E102" s="81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ht="15" customHeight="1">
      <c r="A103" s="80"/>
      <c r="B103" s="80"/>
      <c r="C103" s="42"/>
      <c r="D103" s="52"/>
      <c r="E103" s="8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ht="15" customHeight="1">
      <c r="A104" s="66"/>
      <c r="B104" s="66"/>
      <c r="C104" s="44"/>
      <c r="D104" s="48"/>
      <c r="E104" s="70"/>
      <c r="F104" s="4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ht="15" customHeight="1">
      <c r="A105" s="80"/>
      <c r="B105" s="80"/>
      <c r="C105" s="42"/>
      <c r="D105" s="52"/>
      <c r="E105" s="8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ht="15" customHeight="1">
      <c r="A106" s="80"/>
      <c r="B106" s="80"/>
      <c r="C106" s="42"/>
      <c r="D106" s="52"/>
      <c r="E106" s="81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ht="15" customHeight="1">
      <c r="A107" s="66"/>
      <c r="B107" s="66"/>
      <c r="C107" s="44"/>
      <c r="D107" s="48"/>
      <c r="E107" s="70"/>
      <c r="F107" s="44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ht="15" customHeight="1">
      <c r="A108" s="80"/>
      <c r="B108" s="80"/>
      <c r="C108" s="42"/>
      <c r="D108" s="52"/>
      <c r="E108" s="8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ht="15" customHeight="1">
      <c r="A109" s="82"/>
      <c r="B109" s="82"/>
      <c r="C109" s="68"/>
      <c r="D109" s="69"/>
      <c r="E109" s="83"/>
      <c r="F109" s="68"/>
      <c r="G109" s="68"/>
      <c r="H109" s="68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42"/>
      <c r="U109" s="42"/>
      <c r="V109" s="42"/>
    </row>
    <row r="110" ht="15" customHeight="1">
      <c r="A110" s="82"/>
      <c r="B110" s="82"/>
      <c r="C110" s="68"/>
      <c r="D110" s="69"/>
      <c r="E110" s="83"/>
      <c r="F110" s="68"/>
      <c r="G110" s="68"/>
      <c r="H110" s="68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84"/>
      <c r="U110" s="84"/>
      <c r="V110" s="84"/>
    </row>
    <row r="111" ht="15" customHeight="1">
      <c r="A111" s="82"/>
      <c r="B111" s="82"/>
      <c r="C111" s="68"/>
      <c r="D111" s="69"/>
      <c r="E111" s="83"/>
      <c r="F111" s="68"/>
      <c r="G111" s="68"/>
      <c r="H111" s="68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ht="15" customHeight="1">
      <c r="A112" s="66"/>
      <c r="B112" s="66"/>
      <c r="C112" s="44"/>
      <c r="D112" s="48"/>
      <c r="E112" s="70"/>
      <c r="F112" s="4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ht="15" customHeight="1">
      <c r="A113" s="82"/>
      <c r="B113" s="82"/>
      <c r="C113" s="68"/>
      <c r="D113" s="69"/>
      <c r="E113" s="83"/>
      <c r="F113" s="4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ht="15" customHeight="1">
      <c r="A114" s="82"/>
      <c r="B114" s="82"/>
      <c r="C114" s="68"/>
      <c r="D114" s="69"/>
      <c r="E114" s="83"/>
      <c r="F114" s="4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ht="15" customHeight="1">
      <c r="A115" s="82"/>
      <c r="B115" s="82"/>
      <c r="C115" s="68"/>
      <c r="D115" s="69"/>
      <c r="E115" s="83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42"/>
      <c r="U115" s="42"/>
      <c r="V115" s="42"/>
    </row>
    <row r="116" ht="15" customHeight="1">
      <c r="A116" s="66"/>
      <c r="B116" s="66"/>
      <c r="C116" s="44"/>
      <c r="D116" s="48"/>
      <c r="E116" s="70"/>
      <c r="F116" s="44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68"/>
      <c r="U116" s="68"/>
      <c r="V116" s="68"/>
    </row>
    <row r="117" ht="15" customHeight="1">
      <c r="A117" s="80"/>
      <c r="B117" s="80"/>
      <c r="C117" s="42"/>
      <c r="D117" s="52"/>
      <c r="E117" s="81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ht="15" customHeight="1">
      <c r="A118" s="66"/>
      <c r="B118" s="66"/>
      <c r="C118" s="44"/>
      <c r="D118" s="48"/>
      <c r="E118" s="70"/>
      <c r="F118" s="4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ht="15" customHeight="1">
      <c r="A119" s="80"/>
      <c r="B119" s="80"/>
      <c r="C119" s="42"/>
      <c r="D119" s="52"/>
      <c r="E119" s="81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ht="15" customHeight="1">
      <c r="A120" s="82"/>
      <c r="B120" s="82"/>
      <c r="C120" s="68"/>
      <c r="D120" s="69"/>
      <c r="E120" s="83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44"/>
      <c r="T120" s="42"/>
      <c r="U120" s="42"/>
      <c r="V120" s="42"/>
    </row>
    <row r="121" ht="15" customHeight="1">
      <c r="A121" s="80"/>
      <c r="B121" s="80"/>
      <c r="C121" s="42"/>
      <c r="D121" s="52"/>
      <c r="E121" s="81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4"/>
      <c r="U121" s="44"/>
      <c r="V121" s="44"/>
    </row>
    <row r="122" ht="15" customHeight="1">
      <c r="A122" s="80"/>
      <c r="B122" s="80"/>
      <c r="C122" s="42"/>
      <c r="D122" s="52"/>
      <c r="E122" s="81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ht="15" customHeight="1">
      <c r="A123" s="80"/>
      <c r="B123" s="80"/>
      <c r="C123" s="42"/>
      <c r="D123" s="52"/>
      <c r="E123" s="81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ht="15" customHeight="1">
      <c r="A124" s="80"/>
      <c r="B124" s="80"/>
      <c r="C124" s="42"/>
      <c r="D124" s="52"/>
      <c r="E124" s="81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ht="15" customHeight="1">
      <c r="A125" s="82"/>
      <c r="B125" s="82"/>
      <c r="C125" s="68"/>
      <c r="D125" s="69"/>
      <c r="E125" s="83"/>
      <c r="F125" s="68"/>
      <c r="G125" s="68"/>
      <c r="H125" s="68"/>
      <c r="I125" s="68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2"/>
      <c r="U125" s="42"/>
      <c r="V125" s="42"/>
    </row>
    <row r="126" ht="15" customHeight="1">
      <c r="A126" s="80"/>
      <c r="B126" s="80"/>
      <c r="C126" s="42"/>
      <c r="D126" s="52"/>
      <c r="E126" s="8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4"/>
      <c r="U126" s="44"/>
      <c r="V126" s="44"/>
    </row>
    <row r="127" ht="15" customHeight="1">
      <c r="A127" s="66"/>
      <c r="B127" s="66"/>
      <c r="C127" s="44"/>
      <c r="D127" s="48"/>
      <c r="E127" s="70"/>
      <c r="F127" s="44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ht="15" customHeight="1">
      <c r="A128" s="66"/>
      <c r="B128" s="66"/>
      <c r="C128" s="44"/>
      <c r="D128" s="48"/>
      <c r="E128" s="70"/>
      <c r="F128" s="44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ht="15" customHeight="1">
      <c r="A129" s="66"/>
      <c r="B129" s="66"/>
      <c r="C129" s="44"/>
      <c r="D129" s="48"/>
      <c r="E129" s="70"/>
      <c r="F129" s="44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ht="15" customHeight="1">
      <c r="A130" s="80"/>
      <c r="B130" s="80"/>
      <c r="C130" s="42"/>
      <c r="D130" s="52"/>
      <c r="E130" s="81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ht="15" customHeight="1">
      <c r="A131" s="82"/>
      <c r="B131" s="82"/>
      <c r="C131" s="68"/>
      <c r="D131" s="69"/>
      <c r="E131" s="83"/>
      <c r="F131" s="68"/>
      <c r="G131" s="68"/>
      <c r="H131" s="68"/>
      <c r="I131" s="68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2"/>
      <c r="U131" s="42"/>
      <c r="V131" s="42"/>
    </row>
    <row r="132" ht="15" customHeight="1">
      <c r="A132" s="82"/>
      <c r="B132" s="82"/>
      <c r="C132" s="68"/>
      <c r="D132" s="69"/>
      <c r="E132" s="83"/>
      <c r="F132" s="68"/>
      <c r="G132" s="68"/>
      <c r="H132" s="68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ht="15" customHeight="1">
      <c r="A133" s="82"/>
      <c r="B133" s="82"/>
      <c r="C133" s="68"/>
      <c r="D133" s="69"/>
      <c r="E133" s="83"/>
      <c r="F133" s="68"/>
      <c r="G133" s="68"/>
      <c r="H133" s="68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4"/>
      <c r="U133" s="44"/>
      <c r="V133" s="44"/>
    </row>
    <row r="134" ht="15" customHeight="1">
      <c r="A134" s="82"/>
      <c r="B134" s="82"/>
      <c r="C134" s="68"/>
      <c r="D134" s="69"/>
      <c r="E134" s="83"/>
      <c r="F134" s="68"/>
      <c r="G134" s="68"/>
      <c r="H134" s="68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ht="15" customHeight="1">
      <c r="A135" s="66"/>
      <c r="B135" s="66"/>
      <c r="C135" s="44"/>
      <c r="D135" s="48"/>
      <c r="E135" s="70"/>
      <c r="F135" s="4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ht="15" customHeight="1">
      <c r="A136" s="80"/>
      <c r="B136" s="80"/>
      <c r="C136" s="42"/>
      <c r="D136" s="52"/>
      <c r="E136" s="81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ht="15" customHeight="1">
      <c r="A137" s="82"/>
      <c r="B137" s="82"/>
      <c r="C137" s="68"/>
      <c r="D137" s="69"/>
      <c r="E137" s="83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42"/>
      <c r="U137" s="42"/>
      <c r="V137" s="42"/>
    </row>
    <row r="138" ht="15" customHeight="1">
      <c r="A138" s="82"/>
      <c r="B138" s="82"/>
      <c r="C138" s="68"/>
      <c r="D138" s="69"/>
      <c r="E138" s="83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ht="15" customHeight="1">
      <c r="A139" s="80"/>
      <c r="B139" s="80"/>
      <c r="C139" s="42"/>
      <c r="D139" s="52"/>
      <c r="E139" s="81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68"/>
      <c r="U139" s="68"/>
      <c r="V139" s="68"/>
    </row>
    <row r="140" ht="15" customHeight="1">
      <c r="A140" s="82"/>
      <c r="B140" s="82"/>
      <c r="C140" s="68"/>
      <c r="D140" s="69"/>
      <c r="E140" s="83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42"/>
      <c r="S140" s="42"/>
      <c r="T140" s="42"/>
      <c r="U140" s="42"/>
      <c r="V140" s="42"/>
    </row>
    <row r="141" ht="15" customHeight="1">
      <c r="A141" s="82"/>
      <c r="B141" s="82"/>
      <c r="C141" s="68"/>
      <c r="D141" s="69"/>
      <c r="E141" s="83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42"/>
      <c r="S141" s="42"/>
      <c r="T141" s="42"/>
      <c r="U141" s="42"/>
      <c r="V141" s="42"/>
    </row>
    <row r="142" ht="15" customHeight="1">
      <c r="A142" s="66"/>
      <c r="B142" s="66"/>
      <c r="C142" s="44"/>
      <c r="D142" s="48"/>
      <c r="E142" s="70"/>
      <c r="F142" s="4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ht="15" customHeight="1">
      <c r="A143" s="80"/>
      <c r="B143" s="80"/>
      <c r="C143" s="42"/>
      <c r="D143" s="52"/>
      <c r="E143" s="81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ht="15" customHeight="1">
      <c r="A144" s="80"/>
      <c r="B144" s="80"/>
      <c r="C144" s="42"/>
      <c r="D144" s="52"/>
      <c r="E144" s="8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ht="15" customHeight="1">
      <c r="A145" s="80"/>
      <c r="B145" s="80"/>
      <c r="C145" s="42"/>
      <c r="D145" s="52"/>
      <c r="E145" s="81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ht="15" customHeight="1">
      <c r="A146" s="80"/>
      <c r="B146" s="80"/>
      <c r="C146" s="42"/>
      <c r="D146" s="52"/>
      <c r="E146" s="8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ht="15" customHeight="1">
      <c r="A147" s="80"/>
      <c r="B147" s="80"/>
      <c r="C147" s="42"/>
      <c r="D147" s="52"/>
      <c r="E147" s="81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ht="15" customHeight="1">
      <c r="A148" s="80"/>
      <c r="B148" s="80"/>
      <c r="C148" s="42"/>
      <c r="D148" s="52"/>
      <c r="E148" s="81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ht="15" customHeight="1">
      <c r="A149" s="66"/>
      <c r="B149" s="66"/>
      <c r="C149" s="44"/>
      <c r="D149" s="48"/>
      <c r="E149" s="70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2"/>
      <c r="U149" s="42"/>
      <c r="V149" s="42"/>
    </row>
    <row r="150" ht="15" customHeight="1">
      <c r="A150" s="80"/>
      <c r="B150" s="80"/>
      <c r="C150" s="42"/>
      <c r="D150" s="52"/>
      <c r="E150" s="81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4"/>
      <c r="U150" s="44"/>
      <c r="V150" s="44"/>
    </row>
    <row r="151" ht="15" customHeight="1">
      <c r="A151" s="80"/>
      <c r="B151" s="80"/>
      <c r="C151" s="42"/>
      <c r="D151" s="52"/>
      <c r="E151" s="81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ht="15" customHeight="1">
      <c r="A152" s="66"/>
      <c r="B152" s="66"/>
      <c r="C152" s="44"/>
      <c r="D152" s="48"/>
      <c r="E152" s="70"/>
      <c r="F152" s="44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ht="15" customHeight="1">
      <c r="A153" s="82"/>
      <c r="B153" s="82"/>
      <c r="C153" s="68"/>
      <c r="D153" s="69"/>
      <c r="E153" s="83"/>
      <c r="F153" s="4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ht="15" customHeight="1">
      <c r="A154" s="80"/>
      <c r="B154" s="80"/>
      <c r="C154" s="42"/>
      <c r="D154" s="52"/>
      <c r="E154" s="81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ht="15" customHeight="1">
      <c r="A155" s="66"/>
      <c r="B155" s="66"/>
      <c r="C155" s="44"/>
      <c r="D155" s="48"/>
      <c r="E155" s="70"/>
      <c r="F155" s="44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ht="15" customHeight="1">
      <c r="A156" s="80"/>
      <c r="B156" s="80"/>
      <c r="C156" s="42"/>
      <c r="D156" s="52"/>
      <c r="E156" s="81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ht="15" customHeight="1">
      <c r="A157" s="66"/>
      <c r="B157" s="66"/>
      <c r="C157" s="44"/>
      <c r="D157" s="48"/>
      <c r="E157" s="70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2"/>
      <c r="U157" s="42"/>
      <c r="V157" s="42"/>
    </row>
    <row r="158" ht="15" customHeight="1">
      <c r="A158" s="80"/>
      <c r="B158" s="80"/>
      <c r="C158" s="42"/>
      <c r="D158" s="42"/>
      <c r="E158" s="81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4"/>
      <c r="U158" s="44"/>
      <c r="V158" s="44"/>
    </row>
    <row r="159" ht="15" customHeight="1">
      <c r="A159" s="80"/>
      <c r="B159" s="80"/>
      <c r="C159" s="42"/>
      <c r="D159" s="42"/>
      <c r="E159" s="81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ht="15" customHeight="1">
      <c r="A160" s="80"/>
      <c r="B160" s="80"/>
      <c r="C160" s="42"/>
      <c r="D160" s="42"/>
      <c r="E160" s="81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ht="15" customHeight="1">
      <c r="A161" s="82"/>
      <c r="B161" s="82"/>
      <c r="C161" s="68"/>
      <c r="D161" s="68"/>
      <c r="E161" s="83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42"/>
      <c r="U161" s="42"/>
      <c r="V161" s="42"/>
    </row>
    <row r="162" ht="15" customHeight="1">
      <c r="A162" s="82"/>
      <c r="B162" s="82"/>
      <c r="C162" s="68"/>
      <c r="D162" s="68"/>
      <c r="E162" s="83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ht="15" customHeight="1">
      <c r="A163" s="82"/>
      <c r="B163" s="82"/>
      <c r="C163" s="68"/>
      <c r="D163" s="68"/>
      <c r="E163" s="83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ht="15" customHeight="1">
      <c r="A164" s="80"/>
      <c r="B164" s="80"/>
      <c r="C164" s="42"/>
      <c r="D164" s="42"/>
      <c r="E164" s="81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68"/>
      <c r="U164" s="68"/>
      <c r="V164" s="68"/>
    </row>
    <row r="165" ht="15" customHeight="1">
      <c r="A165" s="80"/>
      <c r="B165" s="80"/>
      <c r="C165" s="42"/>
      <c r="D165" s="52"/>
      <c r="E165" s="81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ht="15" customHeight="1">
      <c r="A166" s="80"/>
      <c r="B166" s="80"/>
      <c r="C166" s="42"/>
      <c r="D166" s="52"/>
      <c r="E166" s="81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ht="15" customHeight="1">
      <c r="A167" s="82"/>
      <c r="B167" s="82"/>
      <c r="C167" s="68"/>
      <c r="D167" s="69"/>
      <c r="E167" s="83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42"/>
      <c r="U167" s="42"/>
      <c r="V167" s="42"/>
    </row>
    <row r="168" ht="15" customHeight="1">
      <c r="A168" s="66"/>
      <c r="B168" s="66"/>
      <c r="C168" s="44"/>
      <c r="D168" s="48"/>
      <c r="E168" s="70"/>
      <c r="F168" s="44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68"/>
      <c r="U168" s="68"/>
      <c r="V168" s="68"/>
    </row>
    <row r="169" ht="15" customHeight="1">
      <c r="A169" s="80"/>
      <c r="B169" s="80"/>
      <c r="C169" s="42"/>
      <c r="D169" s="52"/>
      <c r="E169" s="81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ht="15" customHeight="1">
      <c r="A170" s="80"/>
      <c r="B170" s="80"/>
      <c r="C170" s="42"/>
      <c r="D170" s="52"/>
      <c r="E170" s="81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ht="15" customHeight="1">
      <c r="A171" s="66"/>
      <c r="B171" s="66"/>
      <c r="C171" s="44"/>
      <c r="D171" s="48"/>
      <c r="E171" s="70"/>
      <c r="F171" s="44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ht="15" customHeight="1">
      <c r="A172" s="66"/>
      <c r="B172" s="66"/>
      <c r="C172" s="44"/>
      <c r="D172" s="48"/>
      <c r="E172" s="70"/>
      <c r="F172" s="4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ht="15" customHeight="1">
      <c r="A173" s="66"/>
      <c r="B173" s="66"/>
      <c r="C173" s="44"/>
      <c r="D173" s="48"/>
      <c r="E173" s="70"/>
      <c r="F173" s="4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ht="15" customHeight="1">
      <c r="A174" s="82"/>
      <c r="B174" s="82"/>
      <c r="C174" s="68"/>
      <c r="D174" s="69"/>
      <c r="E174" s="83"/>
      <c r="F174" s="68"/>
      <c r="G174" s="68"/>
      <c r="H174" s="68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ht="15" customHeight="1">
      <c r="A175" s="80"/>
      <c r="B175" s="80"/>
      <c r="C175" s="42"/>
      <c r="D175" s="52"/>
      <c r="E175" s="81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ht="15" customHeight="1">
      <c r="A176" s="66"/>
      <c r="B176" s="66"/>
      <c r="C176" s="44"/>
      <c r="D176" s="48"/>
      <c r="E176" s="70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2"/>
      <c r="U176" s="42"/>
      <c r="V176" s="42"/>
    </row>
    <row r="177" ht="15" customHeight="1">
      <c r="A177" s="66"/>
      <c r="B177" s="66"/>
      <c r="C177" s="44"/>
      <c r="D177" s="48"/>
      <c r="E177" s="70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ht="15" customHeight="1">
      <c r="A178" s="82"/>
      <c r="B178" s="82"/>
      <c r="C178" s="68"/>
      <c r="D178" s="69"/>
      <c r="E178" s="83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44"/>
      <c r="U178" s="44"/>
      <c r="V178" s="44"/>
    </row>
    <row r="179" ht="15" customHeight="1">
      <c r="A179" s="82"/>
      <c r="B179" s="82"/>
      <c r="C179" s="68"/>
      <c r="D179" s="69"/>
      <c r="E179" s="83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ht="15" customHeight="1">
      <c r="A180" s="82"/>
      <c r="B180" s="82"/>
      <c r="C180" s="68"/>
      <c r="D180" s="69"/>
      <c r="E180" s="83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ht="15" customHeight="1">
      <c r="A181" s="80"/>
      <c r="B181" s="80"/>
      <c r="C181" s="42"/>
      <c r="D181" s="52"/>
      <c r="E181" s="81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68"/>
      <c r="U181" s="68"/>
      <c r="V181" s="68"/>
    </row>
    <row r="182" ht="15" customHeight="1">
      <c r="A182" s="80"/>
      <c r="B182" s="80"/>
      <c r="C182" s="42"/>
      <c r="D182" s="52"/>
      <c r="E182" s="81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ht="15" customHeight="1">
      <c r="A183" s="80"/>
      <c r="B183" s="80"/>
      <c r="C183" s="42"/>
      <c r="D183" s="52"/>
      <c r="E183" s="81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ht="15" customHeight="1">
      <c r="A184" s="80"/>
      <c r="B184" s="80"/>
      <c r="C184" s="42"/>
      <c r="D184" s="52"/>
      <c r="E184" s="81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ht="15" customHeight="1">
      <c r="A185" s="66"/>
      <c r="B185" s="66"/>
      <c r="C185" s="44"/>
      <c r="D185" s="48"/>
      <c r="E185" s="70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2"/>
      <c r="U185" s="42"/>
      <c r="V185" s="42"/>
    </row>
    <row r="186" ht="15" customHeight="1">
      <c r="A186" s="66"/>
      <c r="B186" s="66"/>
      <c r="C186" s="44"/>
      <c r="D186" s="48"/>
      <c r="E186" s="70"/>
      <c r="F186" s="44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4"/>
      <c r="U186" s="44"/>
      <c r="V186" s="44"/>
    </row>
    <row r="187" ht="15" customHeight="1">
      <c r="A187" s="82"/>
      <c r="B187" s="82"/>
      <c r="C187" s="68"/>
      <c r="D187" s="69"/>
      <c r="E187" s="83"/>
      <c r="F187" s="68"/>
      <c r="G187" s="68"/>
      <c r="H187" s="68"/>
      <c r="I187" s="68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ht="15" customHeight="1">
      <c r="A188" s="80"/>
      <c r="B188" s="80"/>
      <c r="C188" s="42"/>
      <c r="D188" s="52"/>
      <c r="E188" s="81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ht="15" customHeight="1">
      <c r="A189" s="82"/>
      <c r="B189" s="82"/>
      <c r="C189" s="68"/>
      <c r="D189" s="69"/>
      <c r="E189" s="83"/>
      <c r="F189" s="68"/>
      <c r="G189" s="68"/>
      <c r="H189" s="68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2"/>
      <c r="U189" s="42"/>
      <c r="V189" s="42"/>
    </row>
    <row r="190" ht="15" customHeight="1">
      <c r="A190" s="66"/>
      <c r="B190" s="66"/>
      <c r="C190" s="44"/>
      <c r="D190" s="48"/>
      <c r="E190" s="70"/>
      <c r="F190" s="44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4"/>
      <c r="U190" s="44"/>
      <c r="V190" s="44"/>
    </row>
    <row r="191" ht="15" customHeight="1">
      <c r="A191" s="66"/>
      <c r="B191" s="66"/>
      <c r="C191" s="44"/>
      <c r="D191" s="48"/>
      <c r="E191" s="70"/>
      <c r="F191" s="4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ht="15" customHeight="1">
      <c r="A192" s="80"/>
      <c r="B192" s="80"/>
      <c r="C192" s="42"/>
      <c r="D192" s="52"/>
      <c r="E192" s="81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ht="15" customHeight="1">
      <c r="A193" s="80"/>
      <c r="B193" s="80"/>
      <c r="C193" s="42"/>
      <c r="D193" s="52"/>
      <c r="E193" s="81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ht="15" customHeight="1">
      <c r="A194" s="82"/>
      <c r="B194" s="82"/>
      <c r="C194" s="68"/>
      <c r="D194" s="69"/>
      <c r="E194" s="83"/>
      <c r="F194" s="85"/>
      <c r="G194" s="85"/>
      <c r="H194" s="85"/>
      <c r="I194" s="85"/>
      <c r="J194" s="85"/>
      <c r="K194" s="44"/>
      <c r="L194" s="44"/>
      <c r="M194" s="44"/>
      <c r="N194" s="44"/>
      <c r="O194" s="44"/>
      <c r="P194" s="44"/>
      <c r="Q194" s="44"/>
      <c r="R194" s="44"/>
      <c r="S194" s="68"/>
      <c r="T194" s="42"/>
      <c r="U194" s="42"/>
      <c r="V194" s="42"/>
    </row>
    <row r="195" ht="15" customHeight="1">
      <c r="A195" s="80"/>
      <c r="B195" s="80"/>
      <c r="C195" s="42"/>
      <c r="D195" s="52"/>
      <c r="E195" s="81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68"/>
      <c r="U195" s="68"/>
      <c r="V195" s="68"/>
    </row>
    <row r="196" ht="15" customHeight="1">
      <c r="A196" s="66"/>
      <c r="B196" s="66"/>
      <c r="C196" s="44"/>
      <c r="D196" s="48"/>
      <c r="E196" s="70"/>
      <c r="F196" s="4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ht="15" customHeight="1">
      <c r="A197" s="66"/>
      <c r="B197" s="66"/>
      <c r="C197" s="44"/>
      <c r="D197" s="48"/>
      <c r="E197" s="70"/>
      <c r="F197" s="4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ht="15" customHeight="1">
      <c r="A198" s="80"/>
      <c r="B198" s="80"/>
      <c r="C198" s="42"/>
      <c r="D198" s="52"/>
      <c r="E198" s="81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ht="15" customHeight="1">
      <c r="A199" s="66"/>
      <c r="B199" s="66"/>
      <c r="C199" s="44"/>
      <c r="D199" s="48"/>
      <c r="E199" s="70"/>
      <c r="F199" s="44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ht="15" customHeight="1">
      <c r="A200" s="80"/>
      <c r="B200" s="80"/>
      <c r="C200" s="42"/>
      <c r="D200" s="52"/>
      <c r="E200" s="81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ht="15" customHeight="1">
      <c r="A201" s="66"/>
      <c r="B201" s="66"/>
      <c r="C201" s="44"/>
      <c r="D201" s="48"/>
      <c r="E201" s="70"/>
      <c r="F201" s="4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ht="15" customHeight="1">
      <c r="A202" s="80"/>
      <c r="B202" s="80"/>
      <c r="C202" s="42"/>
      <c r="D202" s="52"/>
      <c r="E202" s="81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ht="15" customHeight="1">
      <c r="A203" s="82"/>
      <c r="B203" s="82"/>
      <c r="C203" s="68"/>
      <c r="D203" s="69"/>
      <c r="E203" s="83"/>
      <c r="F203" s="68"/>
      <c r="G203" s="68"/>
      <c r="H203" s="68"/>
      <c r="I203" s="68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2"/>
      <c r="U203" s="42"/>
      <c r="V203" s="42"/>
    </row>
    <row r="204" ht="15" customHeight="1">
      <c r="A204" s="66"/>
      <c r="B204" s="66"/>
      <c r="C204" s="44"/>
      <c r="D204" s="48"/>
      <c r="E204" s="70"/>
      <c r="F204" s="44"/>
      <c r="G204" s="68"/>
      <c r="H204" s="68"/>
      <c r="I204" s="68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ht="15" customHeight="1">
      <c r="A205" s="82"/>
      <c r="B205" s="82"/>
      <c r="C205" s="68"/>
      <c r="D205" s="69"/>
      <c r="E205" s="83"/>
      <c r="F205" s="68"/>
      <c r="G205" s="68"/>
      <c r="H205" s="68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ht="15" customHeight="1">
      <c r="A206" s="80"/>
      <c r="B206" s="80"/>
      <c r="C206" s="42"/>
      <c r="D206" s="52"/>
      <c r="E206" s="81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4"/>
      <c r="U206" s="44"/>
      <c r="V206" s="44"/>
    </row>
    <row r="207" ht="15" customHeight="1">
      <c r="A207" s="80"/>
      <c r="B207" s="80"/>
      <c r="C207" s="42"/>
      <c r="D207" s="52"/>
      <c r="E207" s="81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ht="15" customHeight="1">
      <c r="A208" s="80"/>
      <c r="B208" s="80"/>
      <c r="C208" s="42"/>
      <c r="D208" s="52"/>
      <c r="E208" s="81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ht="15" customHeight="1">
      <c r="A209" s="80"/>
      <c r="B209" s="80"/>
      <c r="C209" s="42"/>
      <c r="D209" s="52"/>
      <c r="E209" s="81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ht="15" customHeight="1">
      <c r="A210" s="82"/>
      <c r="B210" s="82"/>
      <c r="C210" s="68"/>
      <c r="D210" s="69"/>
      <c r="E210" s="83"/>
      <c r="F210" s="68"/>
      <c r="G210" s="68"/>
      <c r="H210" s="68"/>
      <c r="I210" s="68"/>
      <c r="J210" s="68"/>
      <c r="K210" s="44"/>
      <c r="L210" s="44"/>
      <c r="M210" s="44"/>
      <c r="N210" s="44"/>
      <c r="O210" s="44"/>
      <c r="P210" s="44"/>
      <c r="Q210" s="68"/>
      <c r="R210" s="44"/>
      <c r="S210" s="44"/>
      <c r="T210" s="42"/>
      <c r="U210" s="42"/>
      <c r="V210" s="42"/>
    </row>
    <row r="211" ht="15" customHeight="1">
      <c r="A211" s="82"/>
      <c r="B211" s="82"/>
      <c r="C211" s="68"/>
      <c r="D211" s="69"/>
      <c r="E211" s="83"/>
      <c r="F211" s="68"/>
      <c r="G211" s="68"/>
      <c r="H211" s="68"/>
      <c r="I211" s="68"/>
      <c r="J211" s="68"/>
      <c r="K211" s="42"/>
      <c r="L211" s="42"/>
      <c r="M211" s="42"/>
      <c r="N211" s="42"/>
      <c r="O211" s="42"/>
      <c r="P211" s="42"/>
      <c r="Q211" s="42"/>
      <c r="R211" s="42"/>
      <c r="S211" s="42"/>
      <c r="T211" s="44"/>
      <c r="U211" s="44"/>
      <c r="V211" s="44"/>
    </row>
    <row r="212" ht="15" customHeight="1">
      <c r="A212" s="82"/>
      <c r="B212" s="82"/>
      <c r="C212" s="68"/>
      <c r="D212" s="69"/>
      <c r="E212" s="83"/>
      <c r="F212" s="68"/>
      <c r="G212" s="68"/>
      <c r="H212" s="68"/>
      <c r="I212" s="68"/>
      <c r="J212" s="68"/>
      <c r="K212" s="44"/>
      <c r="L212" s="44"/>
      <c r="M212" s="44"/>
      <c r="N212" s="44"/>
      <c r="O212" s="44"/>
      <c r="P212" s="44"/>
      <c r="Q212" s="44"/>
      <c r="R212" s="44"/>
      <c r="S212" s="44"/>
      <c r="T212" s="42"/>
      <c r="U212" s="42"/>
      <c r="V212" s="42"/>
    </row>
    <row r="213" ht="15" customHeight="1">
      <c r="A213" s="80"/>
      <c r="B213" s="80"/>
      <c r="C213" s="42"/>
      <c r="D213" s="52"/>
      <c r="E213" s="81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4"/>
      <c r="U213" s="44"/>
      <c r="V213" s="44"/>
    </row>
    <row r="214" ht="15" customHeight="1">
      <c r="A214" s="66"/>
      <c r="B214" s="66"/>
      <c r="C214" s="44"/>
      <c r="D214" s="48"/>
      <c r="E214" s="70"/>
      <c r="F214" s="44"/>
      <c r="G214" s="44"/>
      <c r="H214" s="44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ht="15" customHeight="1">
      <c r="A215" s="66"/>
      <c r="B215" s="66"/>
      <c r="C215" s="44"/>
      <c r="D215" s="48"/>
      <c r="E215" s="70"/>
      <c r="F215" s="44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ht="15" customHeight="1">
      <c r="A216" s="82"/>
      <c r="B216" s="82"/>
      <c r="C216" s="68"/>
      <c r="D216" s="69"/>
      <c r="E216" s="83"/>
      <c r="F216" s="68"/>
      <c r="G216" s="68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ht="15" customHeight="1">
      <c r="A217" s="66"/>
      <c r="B217" s="66"/>
      <c r="C217" s="44"/>
      <c r="D217" s="48"/>
      <c r="E217" s="70"/>
      <c r="F217" s="44"/>
      <c r="G217" s="44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ht="15" customHeight="1">
      <c r="A218" s="80"/>
      <c r="B218" s="80"/>
      <c r="C218" s="42"/>
      <c r="D218" s="52"/>
      <c r="E218" s="81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ht="15" customHeight="1">
      <c r="A219" s="80"/>
      <c r="B219" s="80"/>
      <c r="C219" s="42"/>
      <c r="D219" s="52"/>
      <c r="E219" s="81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ht="15" customHeight="1">
      <c r="A220" s="80"/>
      <c r="B220" s="80"/>
      <c r="C220" s="42"/>
      <c r="D220" s="52"/>
      <c r="E220" s="81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ht="15" customHeight="1">
      <c r="A221" s="66"/>
      <c r="B221" s="66"/>
      <c r="C221" s="44"/>
      <c r="D221" s="48"/>
      <c r="E221" s="70"/>
      <c r="F221" s="44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ht="15" customHeight="1">
      <c r="A222" s="82"/>
      <c r="B222" s="82"/>
      <c r="C222" s="68"/>
      <c r="D222" s="69"/>
      <c r="E222" s="83"/>
      <c r="F222" s="44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ht="15" customHeight="1">
      <c r="A223" s="82"/>
      <c r="B223" s="82"/>
      <c r="C223" s="68"/>
      <c r="D223" s="69"/>
      <c r="E223" s="83"/>
      <c r="F223" s="44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ht="15" customHeight="1">
      <c r="A224" s="82"/>
      <c r="B224" s="82"/>
      <c r="C224" s="68"/>
      <c r="D224" s="69"/>
      <c r="E224" s="83"/>
      <c r="F224" s="44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ht="15" customHeight="1">
      <c r="A225" s="66"/>
      <c r="B225" s="66"/>
      <c r="C225" s="44"/>
      <c r="D225" s="48"/>
      <c r="E225" s="70"/>
      <c r="F225" s="44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ht="15" customHeight="1">
      <c r="A226" s="80"/>
      <c r="B226" s="80"/>
      <c r="C226" s="42"/>
      <c r="D226" s="52"/>
      <c r="E226" s="81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ht="15" customHeight="1">
      <c r="A227" s="82"/>
      <c r="B227" s="82"/>
      <c r="C227" s="68"/>
      <c r="D227" s="69"/>
      <c r="E227" s="83"/>
      <c r="F227" s="68"/>
      <c r="G227" s="68"/>
      <c r="H227" s="68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2"/>
      <c r="U227" s="42"/>
      <c r="V227" s="42"/>
    </row>
    <row r="228" ht="15" customHeight="1">
      <c r="A228" s="80"/>
      <c r="B228" s="80"/>
      <c r="C228" s="42"/>
      <c r="D228" s="52"/>
      <c r="E228" s="81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4"/>
      <c r="U228" s="44"/>
      <c r="V228" s="44"/>
    </row>
    <row r="229" ht="15" customHeight="1">
      <c r="A229" s="80"/>
      <c r="B229" s="80"/>
      <c r="C229" s="42"/>
      <c r="D229" s="52"/>
      <c r="E229" s="81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ht="15" customHeight="1">
      <c r="A230" s="80"/>
      <c r="B230" s="80"/>
      <c r="C230" s="42"/>
      <c r="D230" s="52"/>
      <c r="E230" s="8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ht="15" customHeight="1">
      <c r="A231" s="80"/>
      <c r="B231" s="80"/>
      <c r="C231" s="42"/>
      <c r="D231" s="52"/>
      <c r="E231" s="81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ht="15" customHeight="1">
      <c r="A232" s="80"/>
      <c r="B232" s="80"/>
      <c r="C232" s="42"/>
      <c r="D232" s="52"/>
      <c r="E232" s="81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ht="15" customHeight="1">
      <c r="A233" s="66"/>
      <c r="B233" s="66"/>
      <c r="C233" s="44"/>
      <c r="D233" s="48"/>
      <c r="E233" s="70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2"/>
      <c r="U233" s="42"/>
      <c r="V233" s="42"/>
    </row>
    <row r="234" ht="15" customHeight="1">
      <c r="A234" s="80"/>
      <c r="B234" s="80"/>
      <c r="C234" s="42"/>
      <c r="D234" s="52"/>
      <c r="E234" s="81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4"/>
      <c r="U234" s="44"/>
      <c r="V234" s="44"/>
    </row>
    <row r="235" ht="15" customHeight="1">
      <c r="A235" s="80"/>
      <c r="B235" s="80"/>
      <c r="C235" s="42"/>
      <c r="D235" s="52"/>
      <c r="E235" s="81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ht="15" customHeight="1">
      <c r="A236" s="80"/>
      <c r="B236" s="80"/>
      <c r="C236" s="42"/>
      <c r="D236" s="52"/>
      <c r="E236" s="81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ht="15" customHeight="1">
      <c r="A237" s="80"/>
      <c r="B237" s="80"/>
      <c r="C237" s="42"/>
      <c r="D237" s="52"/>
      <c r="E237" s="81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ht="15" customHeight="1">
      <c r="A238" s="80"/>
      <c r="B238" s="80"/>
      <c r="C238" s="42"/>
      <c r="D238" s="52"/>
      <c r="E238" s="81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ht="15" customHeight="1">
      <c r="A239" s="80"/>
      <c r="B239" s="80"/>
      <c r="C239" s="42"/>
      <c r="D239" s="52"/>
      <c r="E239" s="81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ht="15" customHeight="1">
      <c r="A240" s="66"/>
      <c r="B240" s="66"/>
      <c r="C240" s="44"/>
      <c r="D240" s="48"/>
      <c r="E240" s="70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2"/>
      <c r="U240" s="42"/>
      <c r="V240" s="42"/>
    </row>
    <row r="241" ht="15" customHeight="1">
      <c r="A241" s="66"/>
      <c r="B241" s="66"/>
      <c r="C241" s="44"/>
      <c r="D241" s="48"/>
      <c r="E241" s="70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ht="15" customHeight="1">
      <c r="A242" s="80"/>
      <c r="B242" s="80"/>
      <c r="C242" s="42"/>
      <c r="D242" s="52"/>
      <c r="E242" s="81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4"/>
      <c r="U242" s="44"/>
      <c r="V242" s="44"/>
    </row>
    <row r="243" ht="15" customHeight="1">
      <c r="A243" s="80"/>
      <c r="B243" s="80"/>
      <c r="C243" s="42"/>
      <c r="D243" s="52"/>
      <c r="E243" s="81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ht="15" customHeight="1">
      <c r="A244" s="86"/>
      <c r="B244" s="86"/>
      <c r="C244" s="87"/>
      <c r="D244" s="88"/>
      <c r="E244" s="89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42"/>
      <c r="U244" s="42"/>
      <c r="V244" s="42"/>
    </row>
    <row r="245" ht="15" customHeight="1">
      <c r="A245" s="80"/>
      <c r="B245" s="80"/>
      <c r="C245" s="42"/>
      <c r="D245" s="52"/>
      <c r="E245" s="81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87"/>
      <c r="U245" s="87"/>
      <c r="V245" s="87"/>
    </row>
    <row r="246" ht="15" customHeight="1">
      <c r="A246" s="80"/>
      <c r="B246" s="80"/>
      <c r="C246" s="42"/>
      <c r="D246" s="52"/>
      <c r="E246" s="81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ht="15" customHeight="1">
      <c r="A247" s="80"/>
      <c r="B247" s="80"/>
      <c r="C247" s="42"/>
      <c r="D247" s="52"/>
      <c r="E247" s="81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ht="15" customHeight="1">
      <c r="A248" s="80"/>
      <c r="B248" s="80"/>
      <c r="C248" s="42"/>
      <c r="D248" s="52"/>
      <c r="E248" s="81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ht="15" customHeight="1">
      <c r="A249" s="80"/>
      <c r="B249" s="80"/>
      <c r="C249" s="42"/>
      <c r="D249" s="52"/>
      <c r="E249" s="81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ht="15" customHeight="1">
      <c r="A250" s="80"/>
      <c r="B250" s="80"/>
      <c r="C250" s="42"/>
      <c r="D250" s="52"/>
      <c r="E250" s="81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ht="15" customHeight="1">
      <c r="A251" s="80"/>
      <c r="B251" s="80"/>
      <c r="C251" s="42"/>
      <c r="D251" s="52"/>
      <c r="E251" s="81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ht="15" customHeight="1">
      <c r="A252" s="80"/>
      <c r="B252" s="80"/>
      <c r="C252" s="42"/>
      <c r="D252" s="52"/>
      <c r="E252" s="81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ht="15" customHeight="1">
      <c r="A253" s="80"/>
      <c r="B253" s="80"/>
      <c r="C253" s="42"/>
      <c r="D253" s="52"/>
      <c r="E253" s="81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</row>
    <row r="254" ht="15" customHeight="1">
      <c r="A254" s="80"/>
      <c r="B254" s="80"/>
      <c r="C254" s="42"/>
      <c r="D254" s="52"/>
      <c r="E254" s="81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</row>
    <row r="255" ht="15" customHeight="1">
      <c r="A255" s="80"/>
      <c r="B255" s="80"/>
      <c r="C255" s="42"/>
      <c r="D255" s="52"/>
      <c r="E255" s="81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</row>
    <row r="256" ht="15" customHeight="1">
      <c r="A256" s="80"/>
      <c r="B256" s="80"/>
      <c r="C256" s="42"/>
      <c r="D256" s="52"/>
      <c r="E256" s="81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</row>
    <row r="257" ht="15" customHeight="1">
      <c r="A257" s="80"/>
      <c r="B257" s="80"/>
      <c r="C257" s="42"/>
      <c r="D257" s="52"/>
      <c r="E257" s="81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</row>
    <row r="258" ht="15" customHeight="1">
      <c r="A258" s="66"/>
      <c r="B258" s="66"/>
      <c r="C258" s="44"/>
      <c r="D258" s="48"/>
      <c r="E258" s="70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2"/>
      <c r="U258" s="42"/>
      <c r="V258" s="42"/>
    </row>
    <row r="259" ht="15" customHeight="1">
      <c r="A259" s="66"/>
      <c r="B259" s="66"/>
      <c r="C259" s="44"/>
      <c r="D259" s="48"/>
      <c r="E259" s="70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ht="15" customHeight="1">
      <c r="A260" s="66"/>
      <c r="B260" s="66"/>
      <c r="C260" s="44"/>
      <c r="D260" s="48"/>
      <c r="E260" s="70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ht="15" customHeight="1">
      <c r="A261" s="66"/>
      <c r="B261" s="66"/>
      <c r="C261" s="44"/>
      <c r="D261" s="48"/>
      <c r="E261" s="70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ht="15" customHeight="1">
      <c r="A262" s="80"/>
      <c r="B262" s="80"/>
      <c r="C262" s="42"/>
      <c r="D262" s="52"/>
      <c r="E262" s="81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4"/>
      <c r="U262" s="44"/>
      <c r="V262" s="44"/>
    </row>
    <row r="263" ht="15" customHeight="1">
      <c r="A263" s="66"/>
      <c r="B263" s="66"/>
      <c r="C263" s="44"/>
      <c r="D263" s="48"/>
      <c r="E263" s="70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2"/>
      <c r="U263" s="42"/>
      <c r="V263" s="42"/>
    </row>
    <row r="264" ht="15" customHeight="1">
      <c r="A264" s="80"/>
      <c r="B264" s="80"/>
      <c r="C264" s="42"/>
      <c r="D264" s="52"/>
      <c r="E264" s="81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4"/>
      <c r="U264" s="44"/>
      <c r="V264" s="44"/>
    </row>
    <row r="265" ht="15" customHeight="1">
      <c r="A265" s="66"/>
      <c r="B265" s="66"/>
      <c r="C265" s="44"/>
      <c r="D265" s="48"/>
      <c r="E265" s="70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2"/>
      <c r="U265" s="42"/>
      <c r="V265" s="42"/>
    </row>
    <row r="266" ht="15" customHeight="1">
      <c r="A266" s="80"/>
      <c r="B266" s="80"/>
      <c r="C266" s="42"/>
      <c r="D266" s="52"/>
      <c r="E266" s="81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4"/>
      <c r="U266" s="44"/>
      <c r="V266" s="44"/>
    </row>
    <row r="267" ht="15" customHeight="1">
      <c r="A267" s="80"/>
      <c r="B267" s="80"/>
      <c r="C267" s="42"/>
      <c r="D267" s="52"/>
      <c r="E267" s="81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</row>
    <row r="268" ht="15" customHeight="1">
      <c r="A268" s="80"/>
      <c r="B268" s="80"/>
      <c r="C268" s="42"/>
      <c r="D268" s="52"/>
      <c r="E268" s="81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</row>
    <row r="269" ht="15" customHeight="1">
      <c r="A269" s="80"/>
      <c r="B269" s="80"/>
      <c r="C269" s="42"/>
      <c r="D269" s="52"/>
      <c r="E269" s="81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</row>
    <row r="270" ht="15" customHeight="1">
      <c r="A270" s="80"/>
      <c r="B270" s="80"/>
      <c r="C270" s="42"/>
      <c r="D270" s="52"/>
      <c r="E270" s="81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ht="15" customHeight="1">
      <c r="A271" s="80"/>
      <c r="B271" s="80"/>
      <c r="C271" s="42"/>
      <c r="D271" s="52"/>
      <c r="E271" s="81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</row>
    <row r="272" ht="15" customHeight="1">
      <c r="A272" s="80"/>
      <c r="B272" s="80"/>
      <c r="C272" s="42"/>
      <c r="D272" s="52"/>
      <c r="E272" s="81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</row>
    <row r="273" ht="15" customHeight="1">
      <c r="A273" s="66"/>
      <c r="B273" s="66"/>
      <c r="C273" s="44"/>
      <c r="D273" s="48"/>
      <c r="E273" s="70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2"/>
      <c r="U273" s="42"/>
      <c r="V273" s="42"/>
    </row>
    <row r="274" ht="15" customHeight="1">
      <c r="A274" s="80"/>
      <c r="B274" s="80"/>
      <c r="C274" s="42"/>
      <c r="D274" s="52"/>
      <c r="E274" s="81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4"/>
      <c r="U274" s="44"/>
      <c r="V274" s="44"/>
    </row>
    <row r="275" ht="15" customHeight="1">
      <c r="A275" s="80"/>
      <c r="B275" s="80"/>
      <c r="C275" s="42"/>
      <c r="D275" s="52"/>
      <c r="E275" s="81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</row>
    <row r="276" ht="15" customHeight="1">
      <c r="A276" s="66"/>
      <c r="B276" s="66"/>
      <c r="C276" s="44"/>
      <c r="D276" s="48"/>
      <c r="E276" s="70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2"/>
      <c r="U276" s="42"/>
      <c r="V276" s="42"/>
    </row>
    <row r="277" ht="15" customHeight="1">
      <c r="A277" s="80"/>
      <c r="B277" s="80"/>
      <c r="C277" s="42"/>
      <c r="D277" s="52"/>
      <c r="E277" s="81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4"/>
      <c r="U277" s="44"/>
      <c r="V277" s="44"/>
    </row>
    <row r="278" ht="15" customHeight="1">
      <c r="A278" s="80"/>
      <c r="B278" s="80"/>
      <c r="C278" s="42"/>
      <c r="D278" s="52"/>
      <c r="E278" s="81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</row>
    <row r="279" ht="15" customHeight="1">
      <c r="A279" s="66"/>
      <c r="B279" s="66"/>
      <c r="C279" s="44"/>
      <c r="D279" s="48"/>
      <c r="E279" s="70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2"/>
      <c r="U279" s="42"/>
      <c r="V279" s="42"/>
    </row>
    <row r="280" ht="15" customHeight="1">
      <c r="A280" s="80"/>
      <c r="B280" s="80"/>
      <c r="C280" s="42"/>
      <c r="D280" s="52"/>
      <c r="E280" s="81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4"/>
      <c r="U280" s="44"/>
      <c r="V280" s="44"/>
    </row>
    <row r="281" ht="15" customHeight="1">
      <c r="A281" s="80"/>
      <c r="B281" s="80"/>
      <c r="C281" s="42"/>
      <c r="D281" s="52"/>
      <c r="E281" s="81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</row>
    <row r="282" ht="15" customHeight="1">
      <c r="A282" s="80"/>
      <c r="B282" s="80"/>
      <c r="C282" s="42"/>
      <c r="D282" s="52"/>
      <c r="E282" s="81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</row>
    <row r="283" ht="15" customHeight="1">
      <c r="A283" s="66"/>
      <c r="B283" s="66"/>
      <c r="C283" s="44"/>
      <c r="D283" s="48"/>
      <c r="E283" s="70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2"/>
      <c r="R283" s="44"/>
      <c r="S283" s="44"/>
      <c r="T283" s="42"/>
      <c r="U283" s="42"/>
      <c r="V283" s="42"/>
    </row>
    <row r="284" ht="15" customHeight="1">
      <c r="A284" s="80"/>
      <c r="B284" s="80"/>
      <c r="C284" s="42"/>
      <c r="D284" s="52"/>
      <c r="E284" s="81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4"/>
      <c r="U284" s="44"/>
      <c r="V284" s="44"/>
    </row>
    <row r="285" ht="15" customHeight="1">
      <c r="A285" s="80"/>
      <c r="B285" s="80"/>
      <c r="C285" s="42"/>
      <c r="D285" s="52"/>
      <c r="E285" s="81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</row>
    <row r="286" ht="15" customHeight="1">
      <c r="A286" s="80"/>
      <c r="B286" s="80"/>
      <c r="C286" s="42"/>
      <c r="D286" s="52"/>
      <c r="E286" s="81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</row>
    <row r="287" ht="15" customHeight="1">
      <c r="A287" s="80"/>
      <c r="B287" s="80"/>
      <c r="C287" s="42"/>
      <c r="D287" s="52"/>
      <c r="E287" s="81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</row>
    <row r="288" ht="15" customHeight="1">
      <c r="A288" s="80"/>
      <c r="B288" s="80"/>
      <c r="C288" s="42"/>
      <c r="D288" s="52"/>
      <c r="E288" s="81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ht="15" customHeight="1">
      <c r="A289" s="80"/>
      <c r="B289" s="80"/>
      <c r="C289" s="42"/>
      <c r="D289" s="52"/>
      <c r="E289" s="81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</row>
    <row r="290" ht="15" customHeight="1">
      <c r="A290" s="66"/>
      <c r="B290" s="66"/>
      <c r="C290" s="44"/>
      <c r="D290" s="48"/>
      <c r="E290" s="70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2"/>
      <c r="U290" s="42"/>
      <c r="V290" s="42"/>
    </row>
    <row r="291" ht="15" customHeight="1">
      <c r="A291" s="80"/>
      <c r="B291" s="80"/>
      <c r="C291" s="42"/>
      <c r="D291" s="52"/>
      <c r="E291" s="81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4"/>
      <c r="U291" s="44"/>
      <c r="V291" s="44"/>
    </row>
    <row r="292" ht="15" customHeight="1">
      <c r="A292" s="66"/>
      <c r="B292" s="66"/>
      <c r="C292" s="44"/>
      <c r="D292" s="48"/>
      <c r="E292" s="70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2"/>
      <c r="U292" s="42"/>
      <c r="V292" s="42"/>
    </row>
    <row r="293" ht="15" customHeight="1">
      <c r="A293" s="80"/>
      <c r="B293" s="80"/>
      <c r="C293" s="42"/>
      <c r="D293" s="52"/>
      <c r="E293" s="81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4"/>
      <c r="U293" s="44"/>
      <c r="V293" s="44"/>
    </row>
    <row r="294" ht="15" customHeight="1">
      <c r="A294" s="80"/>
      <c r="B294" s="80"/>
      <c r="C294" s="42"/>
      <c r="D294" s="52"/>
      <c r="E294" s="81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</row>
    <row r="295" ht="15" customHeight="1">
      <c r="A295" s="80"/>
      <c r="B295" s="80"/>
      <c r="C295" s="42"/>
      <c r="D295" s="52"/>
      <c r="E295" s="81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</row>
    <row r="296" ht="15" customHeight="1">
      <c r="A296" s="80"/>
      <c r="B296" s="80"/>
      <c r="C296" s="42"/>
      <c r="D296" s="52"/>
      <c r="E296" s="81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</row>
    <row r="297" ht="15" customHeight="1">
      <c r="A297" s="66"/>
      <c r="B297" s="66"/>
      <c r="C297" s="44"/>
      <c r="D297" s="48"/>
      <c r="E297" s="70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2"/>
      <c r="U297" s="42"/>
      <c r="V297" s="42"/>
    </row>
    <row r="298" ht="15" customHeight="1">
      <c r="A298" s="80"/>
      <c r="B298" s="80"/>
      <c r="C298" s="42"/>
      <c r="D298" s="52"/>
      <c r="E298" s="81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4"/>
      <c r="U298" s="44"/>
      <c r="V298" s="44"/>
    </row>
    <row r="299" ht="15" customHeight="1">
      <c r="A299" s="80"/>
      <c r="B299" s="80"/>
      <c r="C299" s="42"/>
      <c r="D299" s="52"/>
      <c r="E299" s="81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</row>
    <row r="300" ht="15" customHeight="1">
      <c r="A300" s="82"/>
      <c r="B300" s="82"/>
      <c r="C300" s="68"/>
      <c r="D300" s="69"/>
      <c r="E300" s="83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42"/>
      <c r="U300" s="42"/>
      <c r="V300" s="42"/>
    </row>
    <row r="301" ht="15" customHeight="1">
      <c r="A301" s="80"/>
      <c r="B301" s="80"/>
      <c r="C301" s="42"/>
      <c r="D301" s="52"/>
      <c r="E301" s="81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68"/>
      <c r="U301" s="68"/>
      <c r="V301" s="68"/>
    </row>
    <row r="302" ht="15" customHeight="1">
      <c r="A302" s="80"/>
      <c r="B302" s="80"/>
      <c r="C302" s="42"/>
      <c r="D302" s="52"/>
      <c r="E302" s="81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</row>
    <row r="303" ht="15" customHeight="1">
      <c r="A303" s="80"/>
      <c r="B303" s="80"/>
      <c r="C303" s="42"/>
      <c r="D303" s="52"/>
      <c r="E303" s="81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</row>
    <row r="304" ht="15" customHeight="1">
      <c r="A304" s="66"/>
      <c r="B304" s="66"/>
      <c r="C304" s="44"/>
      <c r="D304" s="48"/>
      <c r="E304" s="70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2"/>
      <c r="U304" s="42"/>
      <c r="V304" s="42"/>
    </row>
    <row r="305" ht="15" customHeight="1">
      <c r="A305" s="80"/>
      <c r="B305" s="80"/>
      <c r="C305" s="42"/>
      <c r="D305" s="52"/>
      <c r="E305" s="81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4"/>
      <c r="U305" s="44"/>
      <c r="V305" s="44"/>
    </row>
    <row r="306" ht="15" customHeight="1">
      <c r="A306" s="80"/>
      <c r="B306" s="80"/>
      <c r="C306" s="42"/>
      <c r="D306" s="52"/>
      <c r="E306" s="81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</row>
    <row r="307" ht="15" customHeight="1">
      <c r="A307" s="80"/>
      <c r="B307" s="80"/>
      <c r="C307" s="42"/>
      <c r="D307" s="52"/>
      <c r="E307" s="81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</row>
    <row r="308" ht="15" customHeight="1">
      <c r="A308" s="80"/>
      <c r="B308" s="80"/>
      <c r="C308" s="42"/>
      <c r="D308" s="52"/>
      <c r="E308" s="81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</row>
    <row r="309" ht="15" customHeight="1">
      <c r="A309" s="80"/>
      <c r="B309" s="80"/>
      <c r="C309" s="42"/>
      <c r="D309" s="52"/>
      <c r="E309" s="81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</row>
    <row r="310" ht="15" customHeight="1">
      <c r="A310" s="66"/>
      <c r="B310" s="66"/>
      <c r="C310" s="44"/>
      <c r="D310" s="48"/>
      <c r="E310" s="70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2"/>
      <c r="U310" s="42"/>
      <c r="V310" s="42"/>
    </row>
    <row r="311" ht="15" customHeight="1">
      <c r="A311" s="80"/>
      <c r="B311" s="80"/>
      <c r="C311" s="42"/>
      <c r="D311" s="52"/>
      <c r="E311" s="81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4"/>
      <c r="U311" s="44"/>
      <c r="V311" s="44"/>
    </row>
    <row r="312" ht="15" customHeight="1">
      <c r="A312" s="80"/>
      <c r="B312" s="80"/>
      <c r="C312" s="42"/>
      <c r="D312" s="52"/>
      <c r="E312" s="81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</row>
    <row r="313" ht="15" customHeight="1">
      <c r="A313" s="80"/>
      <c r="B313" s="80"/>
      <c r="C313" s="42"/>
      <c r="D313" s="52"/>
      <c r="E313" s="81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</row>
    <row r="314" ht="1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42"/>
      <c r="U314" s="42"/>
      <c r="V314" s="42"/>
    </row>
    <row r="315" ht="14.7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1"/>
      <c r="V315" s="91"/>
    </row>
    <row r="316" ht="14.7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1"/>
      <c r="V316" s="91"/>
    </row>
    <row r="317" ht="14.7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1"/>
      <c r="V317" s="91"/>
    </row>
    <row r="318" ht="14.7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1"/>
      <c r="V318" s="91"/>
    </row>
    <row r="319" ht="14.7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1"/>
      <c r="V319" s="91"/>
    </row>
    <row r="320" ht="14.7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1"/>
      <c r="V320" s="91"/>
    </row>
    <row r="321" ht="14.7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1"/>
      <c r="V321" s="91"/>
    </row>
    <row r="322" ht="14.7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1"/>
      <c r="V322" s="91"/>
    </row>
    <row r="323" ht="14.7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1"/>
      <c r="V323" s="91"/>
    </row>
    <row r="324" ht="14.7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1"/>
      <c r="V324" s="91"/>
    </row>
    <row r="325" ht="14.7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1"/>
      <c r="V325" s="91"/>
    </row>
    <row r="326" ht="14.7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1"/>
      <c r="V326" s="91"/>
    </row>
    <row r="327" ht="14.7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1"/>
      <c r="V327" s="91"/>
    </row>
    <row r="328" ht="14.7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1"/>
      <c r="V328" s="91"/>
    </row>
    <row r="329" ht="14.7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1"/>
      <c r="V329" s="91"/>
    </row>
    <row r="330" ht="15" customHeight="1">
      <c r="A330" s="66"/>
      <c r="B330" s="66"/>
      <c r="C330" s="44"/>
      <c r="D330" s="48"/>
      <c r="E330" s="70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90"/>
      <c r="U330" s="91"/>
      <c r="V330" s="91"/>
    </row>
    <row r="331" ht="14.1" customHeight="1">
      <c r="A331" t="s" s="92">
        <v>217</v>
      </c>
      <c r="B331" s="93"/>
      <c r="C331" s="94">
        <f>SUM(C6:C330)</f>
        <v>61905.63</v>
      </c>
      <c r="D331" s="94">
        <f>SUM(D6:D330)</f>
        <v>50047.159999999982</v>
      </c>
      <c r="E331" s="94">
        <f>SUM(E6:E330)</f>
        <v>0</v>
      </c>
      <c r="F331" s="94">
        <f>SUM(F6:F330)</f>
        <v>6966.089999999998</v>
      </c>
      <c r="G331" s="94">
        <f>SUM(G6:G330)</f>
        <v>748.42</v>
      </c>
      <c r="H331" s="94">
        <f>SUM(H6:H330)</f>
        <v>0</v>
      </c>
      <c r="I331" s="94">
        <f>SUM(I6:I330)</f>
        <v>222.83</v>
      </c>
      <c r="J331" s="94">
        <f>SUM(J6:J330)</f>
        <v>2553.9</v>
      </c>
      <c r="K331" s="94">
        <f>SUM(K6:K330)</f>
        <v>389.0999999999999</v>
      </c>
      <c r="L331" s="94">
        <f>SUM(L6:L330)</f>
        <v>36413.639999999992</v>
      </c>
      <c r="M331" s="94">
        <f>SUM(M6:M330)</f>
        <v>433.99</v>
      </c>
      <c r="N331" s="94">
        <f>SUM(N6:N330)</f>
        <v>50</v>
      </c>
      <c r="O331" s="94">
        <f>SUM(O6:O330)</f>
        <v>125</v>
      </c>
      <c r="P331" s="94">
        <f>SUM(P6:P330)</f>
        <v>615</v>
      </c>
      <c r="Q331" s="94">
        <f>SUM(Q6:Q330)</f>
        <v>441.2</v>
      </c>
      <c r="R331" s="94">
        <f>SUM(R6:R330)</f>
        <v>1463.58</v>
      </c>
      <c r="S331" s="94">
        <f>SUM(S6:S330)</f>
        <v>21393.67</v>
      </c>
      <c r="T331" s="94">
        <f>SUM(T6:T330)</f>
        <v>9062</v>
      </c>
      <c r="U331" s="94">
        <f>SUM(U6:U330)</f>
        <v>869.66</v>
      </c>
      <c r="V331" s="94">
        <f>SUM(V6:V330)</f>
        <v>789462.9799999996</v>
      </c>
    </row>
    <row r="332" ht="15" customHeight="1">
      <c r="A332" s="95"/>
      <c r="B332" s="96"/>
      <c r="C332" s="95"/>
      <c r="D332" s="96"/>
      <c r="E332" s="95"/>
      <c r="F332" s="95"/>
      <c r="G332" s="95"/>
      <c r="H332" s="96"/>
      <c r="I332" s="96"/>
      <c r="J332" s="96"/>
      <c r="K332" s="96"/>
      <c r="L332" s="96"/>
      <c r="M332" s="97"/>
      <c r="N332" s="96"/>
      <c r="O332" s="96"/>
      <c r="P332" s="96"/>
      <c r="Q332" s="96"/>
      <c r="R332" s="96"/>
      <c r="S332" s="98"/>
      <c r="T332" s="94"/>
      <c r="U332" s="94"/>
      <c r="V332" s="94"/>
    </row>
    <row r="333" ht="15" customHeight="1">
      <c r="A333" s="99"/>
      <c r="B333" s="100"/>
      <c r="C333" s="100"/>
      <c r="D333" s="100"/>
      <c r="E333" s="101"/>
      <c r="F333" s="101"/>
      <c r="G333" s="101"/>
      <c r="H333" s="100"/>
      <c r="I333" s="102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96"/>
      <c r="U333" s="96"/>
      <c r="V333" s="96"/>
    </row>
    <row r="334" ht="15" customHeight="1">
      <c r="A334" s="99"/>
      <c r="B334" s="100"/>
      <c r="C334" s="100"/>
      <c r="D334" s="100"/>
      <c r="E334" s="99"/>
      <c r="F334" s="99"/>
      <c r="G334" s="99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</row>
    <row r="335" ht="15" customHeight="1">
      <c r="A335" s="99"/>
      <c r="B335" s="100"/>
      <c r="C335" s="100"/>
      <c r="D335" s="100"/>
      <c r="E335" s="103"/>
      <c r="F335" s="103"/>
      <c r="G335" s="99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</row>
    <row r="336" ht="15" customHeight="1">
      <c r="A336" s="99"/>
      <c r="B336" s="100"/>
      <c r="C336" s="100"/>
      <c r="D336" s="100"/>
      <c r="E336" s="99"/>
      <c r="F336" s="99"/>
      <c r="G336" s="99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</row>
    <row r="337" ht="15" customHeight="1">
      <c r="A337" s="99"/>
      <c r="B337" s="100"/>
      <c r="C337" s="100"/>
      <c r="D337" s="100"/>
      <c r="E337" s="99"/>
      <c r="F337" s="99"/>
      <c r="G337" s="99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</row>
    <row r="338" ht="15" customHeight="1">
      <c r="A338" s="99"/>
      <c r="B338" s="100"/>
      <c r="C338" s="100"/>
      <c r="D338" s="100"/>
      <c r="E338" s="99"/>
      <c r="F338" s="99"/>
      <c r="G338" s="99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</row>
    <row r="339" ht="15" customHeight="1">
      <c r="A339" s="99"/>
      <c r="B339" s="100"/>
      <c r="C339" s="99"/>
      <c r="D339" s="100"/>
      <c r="E339" s="99"/>
      <c r="F339" s="99"/>
      <c r="G339" s="99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</row>
    <row r="340" ht="15" customHeight="1">
      <c r="A340" s="99"/>
      <c r="B340" s="100"/>
      <c r="C340" s="99"/>
      <c r="D340" s="100"/>
      <c r="E340" s="99"/>
      <c r="F340" s="104"/>
      <c r="G340" s="105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</row>
  </sheetData>
  <pageMargins left="0.787401" right="0.787401" top="0.787401" bottom="0.787401" header="0.393701" footer="0.393701"/>
  <pageSetup firstPageNumber="1" fitToHeight="1" fitToWidth="1" scale="100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